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04-07-2024" sheetId="1" r:id="rId1"/>
  </sheets>
  <definedNames>
    <definedName name="_xlnm._FilterDatabase" localSheetId="0" hidden="1">'04-07-2024'!$C$1:$C$489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4"/>
  <c r="A55" s="1"/>
  <c r="A56" s="1"/>
  <c r="A57" s="1"/>
  <c r="A58" s="1"/>
  <c r="A59" s="1"/>
  <c r="A60" s="1"/>
  <c r="A61" s="1"/>
  <c r="A62" s="1"/>
  <c r="A63" s="1"/>
  <c r="A53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<sst xmlns="http://schemas.openxmlformats.org/spreadsheetml/2006/main" count="311" uniqueCount="190">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</sst>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8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5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9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0" fontId="5" fillId="0" borderId="183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8" fontId="3" fillId="0" borderId="185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9" xfId="1" applyFont="1" applyFill="1" applyBorder="1" applyAlignment="1">
      <alignment vertical="center"/>
    </xf>
    <xf numFmtId="165" fontId="3" fillId="0" borderId="155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204" xfId="1" applyNumberFormat="1" applyFont="1" applyFill="1" applyBorder="1" applyAlignment="1">
      <alignment horizontal="right" vertical="center"/>
    </xf>
    <xf numFmtId="164" fontId="2" fillId="0" borderId="205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9" xfId="1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2" borderId="205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horizontal="center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205" xfId="1" applyNumberFormat="1" applyFont="1" applyFill="1" applyBorder="1" applyAlignment="1">
      <alignment horizontal="center" vertical="center"/>
    </xf>
    <xf numFmtId="0" fontId="2" fillId="0" borderId="158" xfId="2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5" xfId="1" applyNumberFormat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27" xfId="1" applyFont="1" applyFill="1" applyBorder="1" applyAlignment="1">
      <alignment horizontal="center" vertical="center"/>
    </xf>
    <xf numFmtId="165" fontId="6" fillId="0" borderId="160" xfId="0" applyNumberFormat="1" applyFont="1" applyFill="1" applyBorder="1"/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64" fontId="6" fillId="0" borderId="151" xfId="0" applyNumberFormat="1" applyFont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4" fontId="2" fillId="2" borderId="238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5" fontId="3" fillId="0" borderId="243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5" fontId="3" fillId="0" borderId="192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4" fontId="2" fillId="0" borderId="251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2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168" fontId="3" fillId="0" borderId="256" xfId="1" applyNumberFormat="1" applyFont="1" applyFill="1" applyBorder="1" applyAlignment="1">
      <alignment horizontal="right" vertical="center"/>
    </xf>
    <xf numFmtId="165" fontId="3" fillId="0" borderId="257" xfId="1" applyNumberFormat="1" applyFont="1" applyFill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1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0" fontId="2" fillId="0" borderId="263" xfId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0" fontId="6" fillId="0" borderId="205" xfId="0" applyFont="1" applyFill="1" applyBorder="1"/>
    <xf numFmtId="165" fontId="6" fillId="0" borderId="205" xfId="0" applyNumberFormat="1" applyFont="1" applyFill="1" applyBorder="1"/>
    <xf numFmtId="0" fontId="2" fillId="0" borderId="253" xfId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8" fontId="3" fillId="0" borderId="267" xfId="1" applyNumberFormat="1" applyFont="1" applyFill="1" applyBorder="1" applyAlignment="1">
      <alignment horizontal="right" vertical="center"/>
    </xf>
    <xf numFmtId="165" fontId="3" fillId="0" borderId="268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7" fontId="3" fillId="0" borderId="260" xfId="1" applyNumberFormat="1" applyFont="1" applyFill="1" applyBorder="1" applyAlignment="1">
      <alignment vertical="center"/>
    </xf>
    <xf numFmtId="0" fontId="2" fillId="0" borderId="270" xfId="2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8" fontId="3" fillId="0" borderId="272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0" fontId="3" fillId="0" borderId="276" xfId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79" xfId="1" applyNumberFormat="1" applyFont="1" applyFill="1" applyBorder="1" applyAlignment="1">
      <alignment horizontal="right" vertical="center"/>
    </xf>
    <xf numFmtId="164" fontId="2" fillId="0" borderId="280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7" fontId="3" fillId="0" borderId="278" xfId="1" applyNumberFormat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165" fontId="3" fillId="0" borderId="289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vertical="center"/>
    </xf>
    <xf numFmtId="165" fontId="3" fillId="0" borderId="291" xfId="1" applyNumberFormat="1" applyFont="1" applyFill="1" applyBorder="1" applyAlignment="1">
      <alignment horizontal="right" vertical="center"/>
    </xf>
    <xf numFmtId="164" fontId="2" fillId="0" borderId="292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1" xfId="2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0" fontId="3" fillId="0" borderId="294" xfId="1" applyFont="1" applyFill="1" applyBorder="1" applyAlignment="1">
      <alignment horizontal="right" vertical="center"/>
    </xf>
    <xf numFmtId="164" fontId="2" fillId="2" borderId="280" xfId="1" applyNumberFormat="1" applyFont="1" applyFill="1" applyBorder="1" applyAlignment="1">
      <alignment horizontal="right" vertical="center"/>
    </xf>
    <xf numFmtId="164" fontId="2" fillId="2" borderId="292" xfId="1" applyNumberFormat="1" applyFont="1" applyFill="1" applyBorder="1" applyAlignment="1">
      <alignment horizontal="right" vertical="center"/>
    </xf>
    <xf numFmtId="1" fontId="2" fillId="0" borderId="295" xfId="2" applyNumberFormat="1" applyFont="1" applyFill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center" vertical="center"/>
    </xf>
    <xf numFmtId="0" fontId="3" fillId="0" borderId="294" xfId="1" applyFont="1" applyFill="1" applyBorder="1" applyAlignment="1">
      <alignment horizontal="center" vertical="center"/>
    </xf>
    <xf numFmtId="164" fontId="2" fillId="0" borderId="280" xfId="1" applyNumberFormat="1" applyFont="1" applyFill="1" applyBorder="1" applyAlignment="1">
      <alignment horizontal="center" vertical="center"/>
    </xf>
    <xf numFmtId="1" fontId="2" fillId="0" borderId="297" xfId="2" applyNumberFormat="1" applyFont="1" applyFill="1" applyBorder="1" applyAlignment="1">
      <alignment vertical="center"/>
    </xf>
    <xf numFmtId="0" fontId="2" fillId="2" borderId="298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8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4" fontId="2" fillId="0" borderId="302" xfId="1" applyNumberFormat="1" applyFont="1" applyFill="1" applyBorder="1" applyAlignment="1">
      <alignment horizontal="right" vertical="center"/>
    </xf>
    <xf numFmtId="1" fontId="2" fillId="0" borderId="303" xfId="2" applyNumberFormat="1" applyFont="1" applyFill="1" applyBorder="1" applyAlignment="1">
      <alignment vertical="center"/>
    </xf>
    <xf numFmtId="0" fontId="2" fillId="0" borderId="304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vertical="center"/>
    </xf>
    <xf numFmtId="0" fontId="3" fillId="0" borderId="306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tabSelected="1" zoomScale="98" zoomScaleNormal="98" workbookViewId="0">
      <selection activeCell="K51" sqref="K51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120.148</v>
      </c>
      <c r="I6" s="40">
        <v>120.16800000000001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167.57599999999999</v>
      </c>
      <c r="I7" s="46">
        <v>167.60599999999999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138.255</v>
      </c>
      <c r="I8" s="46">
        <v>138.279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150.52199999999999</v>
      </c>
      <c r="I9" s="53">
        <v>150.54900000000001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143.43899999999999</v>
      </c>
      <c r="I10" s="53">
        <v>143.465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147.63300000000001</v>
      </c>
      <c r="I11" s="53">
        <v>147.66200000000001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137.10499999999999</v>
      </c>
      <c r="I12" s="58">
        <v>137.126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55.618000000000002</v>
      </c>
      <c r="I13" s="53">
        <v>55.628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40.826000000000001</v>
      </c>
      <c r="I14" s="53">
        <v>40.834000000000003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138.852</v>
      </c>
      <c r="I15" s="58">
        <v>138.87799999999999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121.688</v>
      </c>
      <c r="I16" s="53">
        <v>121.711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121.37</v>
      </c>
      <c r="I17" s="82">
        <v>121.393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21.45</v>
      </c>
      <c r="I19" s="89">
        <v>21.454000000000001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148.25800000000001</v>
      </c>
      <c r="I20" s="95">
        <v>148.291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143.131</v>
      </c>
      <c r="I22" s="53">
        <v>143.15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13.666</v>
      </c>
      <c r="I23" s="107">
        <v>13.667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206.20400000000001</v>
      </c>
      <c r="I24" s="53">
        <v>206.24100000000001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13.472</v>
      </c>
      <c r="I25" s="115">
        <v>13.473000000000001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116.55500000000001</v>
      </c>
      <c r="I26" s="53">
        <v>116.575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121.114</v>
      </c>
      <c r="I27" s="53">
        <v>121.14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16.850000000000001</v>
      </c>
      <c r="I28" s="53">
        <v>16.853999999999999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106.71</v>
      </c>
      <c r="I29" s="115">
        <v>106.732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101.53400000000001</v>
      </c>
      <c r="I30" s="137">
        <v>101.55800000000001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15">
        <v>2.2669999999999999</v>
      </c>
      <c r="I32" s="115">
        <v>2.27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73.043999999999997</v>
      </c>
      <c r="I34" s="152">
        <v>73.054000000000002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152.792</v>
      </c>
      <c r="I35" s="46">
        <v>152.75399999999999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113.642</v>
      </c>
      <c r="I36" s="46">
        <v>113.432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128.065</v>
      </c>
      <c r="I37" s="166">
        <v>128.08600000000001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163.96299999999999</v>
      </c>
      <c r="I39" s="46">
        <v>164.13499999999999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611.36900000000003</v>
      </c>
      <c r="I40" s="46">
        <v>611.83600000000001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139.71</v>
      </c>
      <c r="I41" s="46">
        <v>140.047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199.25700000000001</v>
      </c>
      <c r="I42" s="53">
        <v>199.31100000000001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109.745</v>
      </c>
      <c r="I43" s="46">
        <v>110.047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151.76599999999999</v>
      </c>
      <c r="I44" s="46">
        <v>151.92400000000001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184.84899999999999</v>
      </c>
      <c r="I45" s="53">
        <v>185.126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169.446</v>
      </c>
      <c r="I46" s="53">
        <v>169.69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27.082999999999998</v>
      </c>
      <c r="I47" s="53">
        <v>27.094000000000001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105.73399999999999</v>
      </c>
      <c r="I48" s="53">
        <v>105.79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1.1339999999999999</v>
      </c>
      <c r="I49" s="53">
        <v>1.1359999999999999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1.1519999999999999</v>
      </c>
      <c r="I50" s="203">
        <v>1.1519999999999999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2624.7469999999998</v>
      </c>
      <c r="I52" s="152">
        <v>2625.634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245.52099999999999</v>
      </c>
      <c r="I53" s="53">
        <v>244.94200000000001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46">
        <v>3.4089999999999998</v>
      </c>
      <c r="I54" s="46">
        <v>3.4089999999999998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212">
        <v>3.0129999999999999</v>
      </c>
      <c r="I55" s="212">
        <v>3.0129999999999999</v>
      </c>
    </row>
    <row r="56" spans="1:9">
      <c r="A56" s="167">
        <f t="shared" si="3"/>
        <v>46</v>
      </c>
      <c r="B56" s="213" t="s">
        <v>85</v>
      </c>
      <c r="C56" s="193" t="s">
        <v>42</v>
      </c>
      <c r="D56" s="214">
        <v>41984</v>
      </c>
      <c r="E56" s="215"/>
      <c r="F56" s="216"/>
      <c r="G56" s="211">
        <v>52.948</v>
      </c>
      <c r="H56" s="211">
        <v>46.149000000000001</v>
      </c>
      <c r="I56" s="211">
        <v>46.606000000000002</v>
      </c>
    </row>
    <row r="57" spans="1:9">
      <c r="A57" s="167">
        <f t="shared" si="3"/>
        <v>47</v>
      </c>
      <c r="B57" s="208" t="s">
        <v>86</v>
      </c>
      <c r="C57" s="217" t="s">
        <v>22</v>
      </c>
      <c r="D57" s="218">
        <v>42087</v>
      </c>
      <c r="E57" s="206"/>
      <c r="F57" s="210"/>
      <c r="G57" s="219">
        <v>1.4430000000000001</v>
      </c>
      <c r="H57" s="219">
        <v>1.472</v>
      </c>
      <c r="I57" s="219">
        <v>1.4730000000000001</v>
      </c>
    </row>
    <row r="58" spans="1:9">
      <c r="A58" s="167">
        <f t="shared" si="3"/>
        <v>48</v>
      </c>
      <c r="B58" s="204" t="s">
        <v>87</v>
      </c>
      <c r="C58" s="217" t="s">
        <v>22</v>
      </c>
      <c r="D58" s="218">
        <v>42087</v>
      </c>
      <c r="E58" s="206"/>
      <c r="F58" s="210"/>
      <c r="G58" s="220">
        <v>1.24</v>
      </c>
      <c r="H58" s="220">
        <v>1.3149999999999999</v>
      </c>
      <c r="I58" s="220">
        <v>1.3129999999999999</v>
      </c>
    </row>
    <row r="59" spans="1:9">
      <c r="A59" s="167">
        <f t="shared" si="3"/>
        <v>49</v>
      </c>
      <c r="B59" s="208" t="s">
        <v>88</v>
      </c>
      <c r="C59" s="217" t="s">
        <v>22</v>
      </c>
      <c r="D59" s="218">
        <v>42087</v>
      </c>
      <c r="E59" s="206"/>
      <c r="F59" s="221"/>
      <c r="G59" s="53">
        <v>1.2450000000000001</v>
      </c>
      <c r="H59" s="53">
        <v>1.3340000000000001</v>
      </c>
      <c r="I59" s="53">
        <v>1.327</v>
      </c>
    </row>
    <row r="60" spans="1:9">
      <c r="A60" s="167">
        <f t="shared" si="3"/>
        <v>50</v>
      </c>
      <c r="B60" s="222" t="s">
        <v>89</v>
      </c>
      <c r="C60" s="223" t="s">
        <v>18</v>
      </c>
      <c r="D60" s="224">
        <v>42874</v>
      </c>
      <c r="E60" s="187"/>
      <c r="F60" s="50"/>
      <c r="G60" s="219">
        <v>15.404999999999999</v>
      </c>
      <c r="H60" s="219">
        <v>17.423999999999999</v>
      </c>
      <c r="I60" s="219">
        <v>17.376999999999999</v>
      </c>
    </row>
    <row r="61" spans="1:9">
      <c r="A61" s="167">
        <f t="shared" si="3"/>
        <v>51</v>
      </c>
      <c r="B61" s="225" t="s">
        <v>90</v>
      </c>
      <c r="C61" s="226" t="s">
        <v>9</v>
      </c>
      <c r="D61" s="227">
        <v>43045</v>
      </c>
      <c r="E61" s="228"/>
      <c r="F61" s="50"/>
      <c r="G61" s="219">
        <v>11.679</v>
      </c>
      <c r="H61" s="219">
        <v>12.323</v>
      </c>
      <c r="I61" s="219">
        <v>12.35</v>
      </c>
    </row>
    <row r="62" spans="1:9">
      <c r="A62" s="167">
        <f t="shared" si="3"/>
        <v>52</v>
      </c>
      <c r="B62" s="229" t="s">
        <v>91</v>
      </c>
      <c r="C62" s="230" t="s">
        <v>18</v>
      </c>
      <c r="D62" s="231">
        <v>44368</v>
      </c>
      <c r="E62" s="228"/>
      <c r="F62" s="50"/>
      <c r="G62" s="232">
        <v>15.208</v>
      </c>
      <c r="H62" s="232">
        <v>17.161999999999999</v>
      </c>
      <c r="I62" s="232">
        <v>17.175000000000001</v>
      </c>
    </row>
    <row r="63" spans="1:9" ht="15.75" thickBot="1">
      <c r="A63" s="167">
        <f t="shared" si="3"/>
        <v>53</v>
      </c>
      <c r="B63" s="233" t="s">
        <v>92</v>
      </c>
      <c r="C63" s="234" t="s">
        <v>9</v>
      </c>
      <c r="D63" s="235">
        <v>45033</v>
      </c>
      <c r="E63" s="236"/>
      <c r="F63" s="202"/>
      <c r="G63" s="237">
        <v>5143.9989999999998</v>
      </c>
      <c r="H63" s="237">
        <v>5373.3490000000002</v>
      </c>
      <c r="I63" s="237">
        <v>5392.8440000000001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8">
        <v>54</v>
      </c>
      <c r="B65" s="239" t="s">
        <v>94</v>
      </c>
      <c r="C65" s="141" t="s">
        <v>12</v>
      </c>
      <c r="D65" s="240">
        <v>36626</v>
      </c>
      <c r="E65" s="241"/>
      <c r="F65" s="242"/>
      <c r="G65" s="243">
        <v>94.942999999999998</v>
      </c>
      <c r="H65" s="243">
        <v>99.025999999999996</v>
      </c>
      <c r="I65" s="243">
        <v>99.224999999999994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4">
        <v>55</v>
      </c>
      <c r="B67" s="245" t="s">
        <v>96</v>
      </c>
      <c r="C67" s="246" t="s">
        <v>57</v>
      </c>
      <c r="D67" s="247">
        <v>40071</v>
      </c>
      <c r="E67" s="142"/>
      <c r="F67" s="248"/>
      <c r="G67" s="249">
        <v>1.2470000000000001</v>
      </c>
      <c r="H67" s="237">
        <v>1.298</v>
      </c>
      <c r="I67" s="237">
        <v>1.3120000000000001</v>
      </c>
    </row>
    <row r="68" spans="1:9" ht="16.5" thickTop="1" thickBot="1">
      <c r="A68" s="250" t="s">
        <v>97</v>
      </c>
      <c r="B68" s="251"/>
      <c r="C68" s="251"/>
      <c r="D68" s="251"/>
      <c r="E68" s="251"/>
      <c r="F68" s="251"/>
      <c r="G68" s="251"/>
      <c r="H68" s="251"/>
      <c r="I68" s="252"/>
    </row>
    <row r="69" spans="1:9" ht="17.25" customHeight="1" thickTop="1" thickBot="1">
      <c r="A69" s="253" t="s">
        <v>0</v>
      </c>
      <c r="B69" s="254"/>
      <c r="C69" s="255" t="s">
        <v>1</v>
      </c>
      <c r="D69" s="256" t="s">
        <v>2</v>
      </c>
      <c r="E69" s="257" t="s">
        <v>98</v>
      </c>
      <c r="F69" s="258"/>
      <c r="G69" s="259" t="s">
        <v>3</v>
      </c>
      <c r="H69" s="260" t="s">
        <v>4</v>
      </c>
      <c r="I69" s="261" t="s">
        <v>5</v>
      </c>
    </row>
    <row r="70" spans="1:9" ht="15.75" customHeight="1">
      <c r="A70" s="10"/>
      <c r="B70" s="11"/>
      <c r="C70" s="12"/>
      <c r="D70" s="262"/>
      <c r="E70" s="263" t="s">
        <v>99</v>
      </c>
      <c r="F70" s="264" t="s">
        <v>100</v>
      </c>
      <c r="G70" s="265"/>
      <c r="H70" s="266"/>
      <c r="I70" s="267"/>
    </row>
    <row r="71" spans="1:9" ht="15.75" thickBot="1">
      <c r="A71" s="18"/>
      <c r="B71" s="268"/>
      <c r="C71" s="20"/>
      <c r="D71" s="269"/>
      <c r="E71" s="270"/>
      <c r="F71" s="271"/>
      <c r="G71" s="272"/>
      <c r="H71" s="273"/>
      <c r="I71" s="274"/>
    </row>
    <row r="72" spans="1:9" ht="16.5" thickTop="1" thickBot="1">
      <c r="A72" s="275" t="s">
        <v>101</v>
      </c>
      <c r="B72" s="276"/>
      <c r="C72" s="276"/>
      <c r="D72" s="276"/>
      <c r="E72" s="276"/>
      <c r="F72" s="276"/>
      <c r="G72" s="276"/>
      <c r="H72" s="276"/>
      <c r="I72" s="277"/>
    </row>
    <row r="73" spans="1:9" ht="15.75" thickTop="1">
      <c r="A73" s="278">
        <v>56</v>
      </c>
      <c r="B73" s="279" t="s">
        <v>102</v>
      </c>
      <c r="C73" s="280" t="s">
        <v>32</v>
      </c>
      <c r="D73" s="281">
        <v>36831</v>
      </c>
      <c r="E73" s="282">
        <v>45428</v>
      </c>
      <c r="F73" s="283">
        <v>4.6420000000000003</v>
      </c>
      <c r="G73" s="212">
        <v>112.492</v>
      </c>
      <c r="H73" s="284">
        <v>111.139</v>
      </c>
      <c r="I73" s="284">
        <v>111.15600000000001</v>
      </c>
    </row>
    <row r="74" spans="1:9">
      <c r="A74" s="285">
        <f t="shared" ref="A74:A90" si="4">A73+1</f>
        <v>57</v>
      </c>
      <c r="B74" s="286" t="s">
        <v>103</v>
      </c>
      <c r="C74" s="217" t="s">
        <v>22</v>
      </c>
      <c r="D74" s="287">
        <v>101.60599999999999</v>
      </c>
      <c r="E74" s="287">
        <v>45434</v>
      </c>
      <c r="F74" s="283">
        <v>5.4470000000000001</v>
      </c>
      <c r="G74" s="288">
        <v>101.715</v>
      </c>
      <c r="H74" s="288">
        <v>99.167000000000002</v>
      </c>
      <c r="I74" s="288">
        <v>99.183000000000007</v>
      </c>
    </row>
    <row r="75" spans="1:9">
      <c r="A75" s="285">
        <f t="shared" si="4"/>
        <v>58</v>
      </c>
      <c r="B75" s="289" t="s">
        <v>104</v>
      </c>
      <c r="C75" s="223" t="s">
        <v>22</v>
      </c>
      <c r="D75" s="282">
        <v>38847</v>
      </c>
      <c r="E75" s="290">
        <v>45427</v>
      </c>
      <c r="F75" s="283">
        <v>6.5670000000000002</v>
      </c>
      <c r="G75" s="53">
        <v>108.976</v>
      </c>
      <c r="H75" s="53">
        <v>106.149</v>
      </c>
      <c r="I75" s="53">
        <v>106.16800000000001</v>
      </c>
    </row>
    <row r="76" spans="1:9">
      <c r="A76" s="285">
        <f t="shared" si="4"/>
        <v>59</v>
      </c>
      <c r="B76" s="289" t="s">
        <v>105</v>
      </c>
      <c r="C76" s="223" t="s">
        <v>49</v>
      </c>
      <c r="D76" s="282">
        <v>36831</v>
      </c>
      <c r="E76" s="282">
        <v>45432</v>
      </c>
      <c r="F76" s="283">
        <v>5.8869999999999996</v>
      </c>
      <c r="G76" s="53">
        <v>106.52200000000001</v>
      </c>
      <c r="H76" s="53">
        <v>103.896</v>
      </c>
      <c r="I76" s="53">
        <v>103.91500000000001</v>
      </c>
    </row>
    <row r="77" spans="1:9">
      <c r="A77" s="285">
        <f t="shared" si="4"/>
        <v>60</v>
      </c>
      <c r="B77" s="289" t="s">
        <v>106</v>
      </c>
      <c r="C77" s="223" t="s">
        <v>107</v>
      </c>
      <c r="D77" s="282">
        <v>39209</v>
      </c>
      <c r="E77" s="282">
        <v>45440</v>
      </c>
      <c r="F77" s="283">
        <v>7.0869999999999997</v>
      </c>
      <c r="G77" s="53">
        <v>107.81399999999999</v>
      </c>
      <c r="H77" s="53">
        <v>104.523</v>
      </c>
      <c r="I77" s="53">
        <v>104.54300000000001</v>
      </c>
    </row>
    <row r="78" spans="1:9">
      <c r="A78" s="285">
        <f t="shared" si="4"/>
        <v>61</v>
      </c>
      <c r="B78" s="289" t="s">
        <v>108</v>
      </c>
      <c r="C78" s="291" t="s">
        <v>65</v>
      </c>
      <c r="D78" s="282">
        <v>37865</v>
      </c>
      <c r="E78" s="282">
        <v>45442</v>
      </c>
      <c r="F78" s="283">
        <v>5.2220000000000004</v>
      </c>
      <c r="G78" s="53">
        <v>111.53</v>
      </c>
      <c r="H78" s="53">
        <v>109.538</v>
      </c>
      <c r="I78" s="53">
        <v>109.554</v>
      </c>
    </row>
    <row r="79" spans="1:9">
      <c r="A79" s="285">
        <f t="shared" si="4"/>
        <v>62</v>
      </c>
      <c r="B79" s="292" t="s">
        <v>109</v>
      </c>
      <c r="C79" s="223" t="s">
        <v>44</v>
      </c>
      <c r="D79" s="282">
        <v>35436</v>
      </c>
      <c r="E79" s="290">
        <v>45427</v>
      </c>
      <c r="F79" s="293">
        <v>6.7279999999999998</v>
      </c>
      <c r="G79" s="53">
        <v>108.20399999999999</v>
      </c>
      <c r="H79" s="53">
        <v>105.086</v>
      </c>
      <c r="I79" s="53">
        <v>105.105</v>
      </c>
    </row>
    <row r="80" spans="1:9" ht="15" customHeight="1">
      <c r="A80" s="285">
        <f t="shared" si="4"/>
        <v>63</v>
      </c>
      <c r="B80" s="292" t="s">
        <v>110</v>
      </c>
      <c r="C80" s="226" t="s">
        <v>9</v>
      </c>
      <c r="D80" s="282">
        <v>35464</v>
      </c>
      <c r="E80" s="287">
        <v>45404</v>
      </c>
      <c r="F80" s="293">
        <v>7.0410000000000004</v>
      </c>
      <c r="G80" s="53">
        <v>105.76300000000001</v>
      </c>
      <c r="H80" s="53">
        <v>102.229</v>
      </c>
      <c r="I80" s="53">
        <v>102.246</v>
      </c>
    </row>
    <row r="81" spans="1:9">
      <c r="A81" s="285">
        <f>+A80+1</f>
        <v>64</v>
      </c>
      <c r="B81" s="292" t="s">
        <v>111</v>
      </c>
      <c r="C81" s="223" t="s">
        <v>12</v>
      </c>
      <c r="D81" s="282">
        <v>37242</v>
      </c>
      <c r="E81" s="294">
        <v>45442</v>
      </c>
      <c r="F81" s="293">
        <v>5.8570000000000002</v>
      </c>
      <c r="G81" s="53">
        <v>108.991</v>
      </c>
      <c r="H81" s="107">
        <v>106.498</v>
      </c>
      <c r="I81" s="107">
        <v>106.52</v>
      </c>
    </row>
    <row r="82" spans="1:9">
      <c r="A82" s="285">
        <f t="shared" si="4"/>
        <v>65</v>
      </c>
      <c r="B82" s="289" t="s">
        <v>112</v>
      </c>
      <c r="C82" s="223" t="s">
        <v>18</v>
      </c>
      <c r="D82" s="282">
        <v>37396</v>
      </c>
      <c r="E82" s="294">
        <v>45442</v>
      </c>
      <c r="F82" s="293">
        <v>7.07</v>
      </c>
      <c r="G82" s="53">
        <v>109.85599999999999</v>
      </c>
      <c r="H82" s="53">
        <v>106.626</v>
      </c>
      <c r="I82" s="107">
        <v>106.646</v>
      </c>
    </row>
    <row r="83" spans="1:9">
      <c r="A83" s="285">
        <f t="shared" si="4"/>
        <v>66</v>
      </c>
      <c r="B83" s="289" t="s">
        <v>113</v>
      </c>
      <c r="C83" s="223" t="s">
        <v>68</v>
      </c>
      <c r="D83" s="295">
        <v>40211</v>
      </c>
      <c r="E83" s="294">
        <v>45442</v>
      </c>
      <c r="F83" s="293" t="s">
        <v>114</v>
      </c>
      <c r="G83" s="53">
        <v>107.593</v>
      </c>
      <c r="H83" s="53">
        <v>104.977</v>
      </c>
      <c r="I83" s="53">
        <v>104.988</v>
      </c>
    </row>
    <row r="84" spans="1:9">
      <c r="A84" s="285">
        <f t="shared" si="4"/>
        <v>67</v>
      </c>
      <c r="B84" s="292" t="s">
        <v>115</v>
      </c>
      <c r="C84" s="193" t="s">
        <v>116</v>
      </c>
      <c r="D84" s="282">
        <v>33910</v>
      </c>
      <c r="E84" s="282">
        <v>45366</v>
      </c>
      <c r="F84" s="293">
        <v>6.3</v>
      </c>
      <c r="G84" s="53">
        <v>107.384</v>
      </c>
      <c r="H84" s="53">
        <v>104.65600000000001</v>
      </c>
      <c r="I84" s="53">
        <v>104.673</v>
      </c>
    </row>
    <row r="85" spans="1:9">
      <c r="A85" s="285">
        <f t="shared" si="4"/>
        <v>68</v>
      </c>
      <c r="B85" s="225" t="s">
        <v>117</v>
      </c>
      <c r="C85" s="223" t="s">
        <v>24</v>
      </c>
      <c r="D85" s="296">
        <v>35744</v>
      </c>
      <c r="E85" s="287">
        <v>45434</v>
      </c>
      <c r="F85" s="293">
        <v>6.6920000000000002</v>
      </c>
      <c r="G85" s="53">
        <v>106.08799999999999</v>
      </c>
      <c r="H85" s="53">
        <v>103.232</v>
      </c>
      <c r="I85" s="53">
        <v>103.252</v>
      </c>
    </row>
    <row r="86" spans="1:9">
      <c r="A86" s="297">
        <f t="shared" si="4"/>
        <v>69</v>
      </c>
      <c r="B86" s="298" t="s">
        <v>118</v>
      </c>
      <c r="C86" s="217" t="s">
        <v>47</v>
      </c>
      <c r="D86" s="282">
        <v>39604</v>
      </c>
      <c r="E86" s="299">
        <v>45442</v>
      </c>
      <c r="F86" s="300">
        <v>3.5419999999999998</v>
      </c>
      <c r="G86" s="53">
        <v>108.29900000000001</v>
      </c>
      <c r="H86" s="53">
        <v>107.212</v>
      </c>
      <c r="I86" s="53">
        <v>107.223</v>
      </c>
    </row>
    <row r="87" spans="1:9">
      <c r="A87" s="301">
        <f t="shared" si="4"/>
        <v>70</v>
      </c>
      <c r="B87" s="302" t="s">
        <v>119</v>
      </c>
      <c r="C87" s="217" t="s">
        <v>14</v>
      </c>
      <c r="D87" s="282">
        <v>35481</v>
      </c>
      <c r="E87" s="282">
        <v>45432</v>
      </c>
      <c r="F87" s="300">
        <v>6.1619999999999999</v>
      </c>
      <c r="G87" s="53">
        <v>105.95699999999999</v>
      </c>
      <c r="H87" s="53">
        <v>103.117</v>
      </c>
      <c r="I87" s="53">
        <v>103.13500000000001</v>
      </c>
    </row>
    <row r="88" spans="1:9">
      <c r="A88" s="301">
        <f t="shared" si="4"/>
        <v>71</v>
      </c>
      <c r="B88" s="303" t="s">
        <v>120</v>
      </c>
      <c r="C88" s="304" t="s">
        <v>40</v>
      </c>
      <c r="D88" s="305">
        <v>39706</v>
      </c>
      <c r="E88" s="282">
        <v>45441</v>
      </c>
      <c r="F88" s="300">
        <v>4.3129999999999997</v>
      </c>
      <c r="G88" s="53">
        <v>102.982</v>
      </c>
      <c r="H88" s="53">
        <v>100.898</v>
      </c>
      <c r="I88" s="53">
        <v>100.907</v>
      </c>
    </row>
    <row r="89" spans="1:9">
      <c r="A89" s="301">
        <f t="shared" si="4"/>
        <v>72</v>
      </c>
      <c r="B89" s="306" t="s">
        <v>121</v>
      </c>
      <c r="C89" s="307" t="s">
        <v>9</v>
      </c>
      <c r="D89" s="308">
        <v>38565</v>
      </c>
      <c r="E89" s="308">
        <v>45404</v>
      </c>
      <c r="F89" s="309">
        <v>5.4820000000000002</v>
      </c>
      <c r="G89" s="310">
        <v>109.84399999999999</v>
      </c>
      <c r="H89" s="310">
        <v>107.498</v>
      </c>
      <c r="I89" s="310">
        <v>107.515</v>
      </c>
    </row>
    <row r="90" spans="1:9" ht="15.75" thickBot="1">
      <c r="A90" s="311">
        <f t="shared" si="4"/>
        <v>73</v>
      </c>
      <c r="B90" s="233" t="s">
        <v>122</v>
      </c>
      <c r="C90" s="312" t="s">
        <v>12</v>
      </c>
      <c r="D90" s="313">
        <v>34288</v>
      </c>
      <c r="E90" s="314">
        <v>45398</v>
      </c>
      <c r="F90" s="309">
        <v>6.0579999999999998</v>
      </c>
      <c r="G90" s="82">
        <v>105.47</v>
      </c>
      <c r="H90" s="310">
        <v>102.706</v>
      </c>
      <c r="I90" s="310">
        <v>102.723</v>
      </c>
    </row>
    <row r="91" spans="1:9" ht="16.5" thickTop="1" thickBot="1">
      <c r="A91" s="275" t="s">
        <v>123</v>
      </c>
      <c r="B91" s="276"/>
      <c r="C91" s="276"/>
      <c r="D91" s="276"/>
      <c r="E91" s="276"/>
      <c r="F91" s="276"/>
      <c r="G91" s="276"/>
      <c r="H91" s="276"/>
      <c r="I91" s="277"/>
    </row>
    <row r="92" spans="1:9" ht="15.75" thickTop="1">
      <c r="A92" s="315">
        <f>+A90+1</f>
        <v>74</v>
      </c>
      <c r="B92" s="316" t="s">
        <v>124</v>
      </c>
      <c r="C92" s="291" t="s">
        <v>65</v>
      </c>
      <c r="D92" s="317">
        <v>39762</v>
      </c>
      <c r="E92" s="290">
        <v>45427</v>
      </c>
      <c r="F92" s="318">
        <v>5.3719999999999999</v>
      </c>
      <c r="G92" s="310">
        <v>115.30200000000001</v>
      </c>
      <c r="H92" s="319">
        <v>112.383</v>
      </c>
      <c r="I92" s="319">
        <v>112.4</v>
      </c>
    </row>
    <row r="93" spans="1:9">
      <c r="A93" s="320">
        <f t="shared" ref="A93:A98" si="5">A92+1</f>
        <v>75</v>
      </c>
      <c r="B93" s="321" t="s">
        <v>125</v>
      </c>
      <c r="C93" s="322" t="s">
        <v>126</v>
      </c>
      <c r="D93" s="323">
        <v>40543</v>
      </c>
      <c r="E93" s="282">
        <v>45443</v>
      </c>
      <c r="F93" s="324">
        <v>7.1029999999999998</v>
      </c>
      <c r="G93" s="310">
        <v>107.664</v>
      </c>
      <c r="H93" s="310">
        <v>104.328</v>
      </c>
      <c r="I93" s="310">
        <v>104.34699999999999</v>
      </c>
    </row>
    <row r="94" spans="1:9">
      <c r="A94" s="325">
        <f t="shared" si="5"/>
        <v>76</v>
      </c>
      <c r="B94" s="326" t="s">
        <v>127</v>
      </c>
      <c r="C94" s="327" t="s">
        <v>14</v>
      </c>
      <c r="D94" s="328">
        <v>42024</v>
      </c>
      <c r="E94" s="282">
        <v>45443</v>
      </c>
      <c r="F94" s="324">
        <v>5.64</v>
      </c>
      <c r="G94" s="310">
        <v>111.628</v>
      </c>
      <c r="H94" s="219">
        <v>109.55</v>
      </c>
      <c r="I94" s="219">
        <v>109.568</v>
      </c>
    </row>
    <row r="95" spans="1:9">
      <c r="A95" s="325">
        <f t="shared" si="5"/>
        <v>77</v>
      </c>
      <c r="B95" s="279" t="s">
        <v>128</v>
      </c>
      <c r="C95" s="280" t="s">
        <v>47</v>
      </c>
      <c r="D95" s="281">
        <v>44998</v>
      </c>
      <c r="E95" s="329">
        <v>45386</v>
      </c>
      <c r="F95" s="324">
        <v>7.81</v>
      </c>
      <c r="G95" s="310">
        <v>107.851</v>
      </c>
      <c r="H95" s="310">
        <v>104.441</v>
      </c>
      <c r="I95" s="310">
        <v>104.465</v>
      </c>
    </row>
    <row r="96" spans="1:9">
      <c r="A96" s="330">
        <f t="shared" si="5"/>
        <v>78</v>
      </c>
      <c r="B96" s="331" t="s">
        <v>129</v>
      </c>
      <c r="C96" s="332" t="s">
        <v>78</v>
      </c>
      <c r="D96" s="333">
        <v>45169</v>
      </c>
      <c r="E96" s="334" t="s">
        <v>54</v>
      </c>
      <c r="F96" s="335" t="s">
        <v>54</v>
      </c>
      <c r="G96" s="220">
        <v>1015.847</v>
      </c>
      <c r="H96" s="220">
        <v>1049.837</v>
      </c>
      <c r="I96" s="220">
        <v>1050.039</v>
      </c>
    </row>
    <row r="97" spans="1:9">
      <c r="A97" s="325">
        <f t="shared" si="5"/>
        <v>79</v>
      </c>
      <c r="B97" s="279" t="s">
        <v>130</v>
      </c>
      <c r="C97" s="280" t="s">
        <v>47</v>
      </c>
      <c r="D97" s="281">
        <v>45320</v>
      </c>
      <c r="E97" s="336" t="s">
        <v>54</v>
      </c>
      <c r="F97" s="337" t="s">
        <v>54</v>
      </c>
      <c r="G97" s="338" t="s">
        <v>54</v>
      </c>
      <c r="H97" s="310">
        <v>10355.556</v>
      </c>
      <c r="I97" s="310">
        <v>10357.905000000001</v>
      </c>
    </row>
    <row r="98" spans="1:9" ht="15.75" thickBot="1">
      <c r="A98" s="130">
        <f t="shared" si="5"/>
        <v>80</v>
      </c>
      <c r="B98" s="339" t="s">
        <v>131</v>
      </c>
      <c r="C98" s="199" t="s">
        <v>53</v>
      </c>
      <c r="D98" s="133">
        <v>45407</v>
      </c>
      <c r="E98" s="340" t="s">
        <v>54</v>
      </c>
      <c r="F98" s="341" t="s">
        <v>54</v>
      </c>
      <c r="G98" s="136" t="s">
        <v>54</v>
      </c>
      <c r="H98" s="137">
        <v>101.53</v>
      </c>
      <c r="I98" s="137">
        <v>101.55500000000001</v>
      </c>
    </row>
    <row r="99" spans="1:9" ht="16.5" thickTop="1" thickBot="1">
      <c r="A99" s="275" t="s">
        <v>132</v>
      </c>
      <c r="B99" s="276"/>
      <c r="C99" s="276"/>
      <c r="D99" s="276"/>
      <c r="E99" s="276"/>
      <c r="F99" s="276"/>
      <c r="G99" s="276"/>
      <c r="H99" s="276"/>
      <c r="I99" s="277"/>
    </row>
    <row r="100" spans="1:9" ht="15.75" thickTop="1">
      <c r="A100" s="342">
        <f>+A98+1</f>
        <v>81</v>
      </c>
      <c r="B100" s="343" t="s">
        <v>133</v>
      </c>
      <c r="C100" s="344" t="s">
        <v>126</v>
      </c>
      <c r="D100" s="345">
        <v>43350</v>
      </c>
      <c r="E100" s="282">
        <v>45443</v>
      </c>
      <c r="F100" s="346">
        <v>7.6970000000000001</v>
      </c>
      <c r="G100" s="347">
        <v>111.235</v>
      </c>
      <c r="H100" s="347">
        <v>107.447</v>
      </c>
      <c r="I100" s="347">
        <v>107.57</v>
      </c>
    </row>
    <row r="101" spans="1:9" ht="15.75" thickBot="1">
      <c r="A101" s="348">
        <f>+A100+1</f>
        <v>82</v>
      </c>
      <c r="B101" s="349" t="s">
        <v>134</v>
      </c>
      <c r="C101" s="350" t="s">
        <v>126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103.663</v>
      </c>
      <c r="I101" s="354">
        <v>103.794</v>
      </c>
    </row>
    <row r="102" spans="1:9" ht="16.5" thickTop="1" thickBot="1">
      <c r="A102" s="275" t="s">
        <v>135</v>
      </c>
      <c r="B102" s="276"/>
      <c r="C102" s="276"/>
      <c r="D102" s="276"/>
      <c r="E102" s="276"/>
      <c r="F102" s="276"/>
      <c r="G102" s="276"/>
      <c r="H102" s="276"/>
      <c r="I102" s="277"/>
    </row>
    <row r="103" spans="1:9" ht="15.75" thickTop="1">
      <c r="A103" s="330">
        <f>+A101+1</f>
        <v>83</v>
      </c>
      <c r="B103" s="355" t="s">
        <v>136</v>
      </c>
      <c r="C103" s="356" t="s">
        <v>32</v>
      </c>
      <c r="D103" s="357">
        <v>34561</v>
      </c>
      <c r="E103" s="358">
        <v>45428</v>
      </c>
      <c r="F103" s="359">
        <v>0.94399999999999995</v>
      </c>
      <c r="G103" s="360">
        <v>62.860999999999997</v>
      </c>
      <c r="H103" s="361">
        <v>60.09</v>
      </c>
      <c r="I103" s="361">
        <v>60.084000000000003</v>
      </c>
    </row>
    <row r="104" spans="1:9">
      <c r="A104" s="311">
        <f t="shared" ref="A104:A110" si="6">A103+1</f>
        <v>84</v>
      </c>
      <c r="B104" s="362" t="s">
        <v>137</v>
      </c>
      <c r="C104" s="363" t="s">
        <v>44</v>
      </c>
      <c r="D104" s="364">
        <v>105.764</v>
      </c>
      <c r="E104" s="290">
        <v>45427</v>
      </c>
      <c r="F104" s="365">
        <v>4.4029999999999996</v>
      </c>
      <c r="G104" s="310">
        <v>111.593</v>
      </c>
      <c r="H104" s="310">
        <v>116.494</v>
      </c>
      <c r="I104" s="310">
        <v>116.28100000000001</v>
      </c>
    </row>
    <row r="105" spans="1:9">
      <c r="A105" s="311">
        <f t="shared" si="6"/>
        <v>85</v>
      </c>
      <c r="B105" s="362" t="s">
        <v>138</v>
      </c>
      <c r="C105" s="363" t="s">
        <v>12</v>
      </c>
      <c r="D105" s="364">
        <v>36367</v>
      </c>
      <c r="E105" s="366">
        <v>45442</v>
      </c>
      <c r="F105" s="196">
        <v>0.84699999999999998</v>
      </c>
      <c r="G105" s="319">
        <v>17.940000000000001</v>
      </c>
      <c r="H105" s="319">
        <v>17.603999999999999</v>
      </c>
      <c r="I105" s="319">
        <v>17.611000000000001</v>
      </c>
    </row>
    <row r="106" spans="1:9">
      <c r="A106" s="311">
        <f t="shared" si="6"/>
        <v>86</v>
      </c>
      <c r="B106" s="362" t="s">
        <v>139</v>
      </c>
      <c r="C106" s="363" t="s">
        <v>116</v>
      </c>
      <c r="D106" s="364">
        <v>36857</v>
      </c>
      <c r="E106" s="282">
        <v>45366</v>
      </c>
      <c r="F106" s="318">
        <v>15.603999999999999</v>
      </c>
      <c r="G106" s="310">
        <v>329.803</v>
      </c>
      <c r="H106" s="310">
        <v>340.88600000000002</v>
      </c>
      <c r="I106" s="310">
        <v>340.255</v>
      </c>
    </row>
    <row r="107" spans="1:9">
      <c r="A107" s="311">
        <f t="shared" si="6"/>
        <v>87</v>
      </c>
      <c r="B107" s="362" t="s">
        <v>140</v>
      </c>
      <c r="C107" s="367" t="s">
        <v>47</v>
      </c>
      <c r="D107" s="364">
        <v>38777</v>
      </c>
      <c r="E107" s="287">
        <v>45404</v>
      </c>
      <c r="F107" s="318">
        <v>51.435000000000002</v>
      </c>
      <c r="G107" s="310">
        <v>2266.8980000000001</v>
      </c>
      <c r="H107" s="368">
        <v>2362.2649999999999</v>
      </c>
      <c r="I107" s="368">
        <v>2363.0970000000002</v>
      </c>
    </row>
    <row r="108" spans="1:9">
      <c r="A108" s="311">
        <f t="shared" si="6"/>
        <v>88</v>
      </c>
      <c r="B108" s="362" t="s">
        <v>141</v>
      </c>
      <c r="C108" s="217" t="s">
        <v>14</v>
      </c>
      <c r="D108" s="364">
        <v>34423</v>
      </c>
      <c r="E108" s="282">
        <v>45433</v>
      </c>
      <c r="F108" s="318">
        <v>2.6709999999999998</v>
      </c>
      <c r="G108" s="310">
        <v>70.567999999999998</v>
      </c>
      <c r="H108" s="310">
        <v>68.117000000000004</v>
      </c>
      <c r="I108" s="310">
        <v>67.963999999999999</v>
      </c>
    </row>
    <row r="109" spans="1:9">
      <c r="A109" s="311">
        <f t="shared" si="6"/>
        <v>89</v>
      </c>
      <c r="B109" s="362" t="s">
        <v>142</v>
      </c>
      <c r="C109" s="217" t="s">
        <v>14</v>
      </c>
      <c r="D109" s="364">
        <v>34731</v>
      </c>
      <c r="E109" s="282">
        <v>45435</v>
      </c>
      <c r="F109" s="318">
        <v>2.3260000000000001</v>
      </c>
      <c r="G109" s="310">
        <v>56.146000000000001</v>
      </c>
      <c r="H109" s="232">
        <v>54.347000000000001</v>
      </c>
      <c r="I109" s="232">
        <v>54.314</v>
      </c>
    </row>
    <row r="110" spans="1:9" ht="15.75" thickBot="1">
      <c r="A110" s="369">
        <f t="shared" si="6"/>
        <v>90</v>
      </c>
      <c r="B110" s="370" t="s">
        <v>143</v>
      </c>
      <c r="C110" s="371" t="s">
        <v>12</v>
      </c>
      <c r="D110" s="372">
        <v>36297</v>
      </c>
      <c r="E110" s="305">
        <v>45398</v>
      </c>
      <c r="F110" s="373">
        <v>1.712</v>
      </c>
      <c r="G110" s="82">
        <v>108.631</v>
      </c>
      <c r="H110" s="374">
        <v>108.038</v>
      </c>
      <c r="I110" s="374">
        <v>108.041</v>
      </c>
    </row>
    <row r="111" spans="1:9" ht="16.5" thickTop="1" thickBot="1">
      <c r="A111" s="275" t="s">
        <v>144</v>
      </c>
      <c r="B111" s="276"/>
      <c r="C111" s="276"/>
      <c r="D111" s="276"/>
      <c r="E111" s="276"/>
      <c r="F111" s="276"/>
      <c r="G111" s="276"/>
      <c r="H111" s="276"/>
      <c r="I111" s="277"/>
    </row>
    <row r="112" spans="1:9" ht="15.75" thickTop="1">
      <c r="A112" s="375">
        <f>A110+1</f>
        <v>91</v>
      </c>
      <c r="B112" s="376" t="s">
        <v>145</v>
      </c>
      <c r="C112" s="217" t="s">
        <v>32</v>
      </c>
      <c r="D112" s="282">
        <v>1867429</v>
      </c>
      <c r="E112" s="282">
        <v>45428</v>
      </c>
      <c r="F112" s="318">
        <v>0.12</v>
      </c>
      <c r="G112" s="377">
        <v>11.436999999999999</v>
      </c>
      <c r="H112" s="361">
        <v>11.029</v>
      </c>
      <c r="I112" s="361">
        <v>11.029</v>
      </c>
    </row>
    <row r="113" spans="1:9">
      <c r="A113" s="378">
        <f t="shared" ref="A113:A123" si="7">A112+1</f>
        <v>92</v>
      </c>
      <c r="B113" s="379" t="s">
        <v>146</v>
      </c>
      <c r="C113" s="367" t="s">
        <v>32</v>
      </c>
      <c r="D113" s="364">
        <v>39084</v>
      </c>
      <c r="E113" s="282">
        <v>45428</v>
      </c>
      <c r="F113" s="318">
        <v>1.238</v>
      </c>
      <c r="G113" s="310">
        <v>16.704000000000001</v>
      </c>
      <c r="H113" s="361">
        <v>16.609000000000002</v>
      </c>
      <c r="I113" s="361">
        <v>16.562999999999999</v>
      </c>
    </row>
    <row r="114" spans="1:9">
      <c r="A114" s="378">
        <f t="shared" si="7"/>
        <v>93</v>
      </c>
      <c r="B114" s="380" t="s">
        <v>147</v>
      </c>
      <c r="C114" s="363" t="s">
        <v>49</v>
      </c>
      <c r="D114" s="364">
        <v>39994</v>
      </c>
      <c r="E114" s="282">
        <v>45425</v>
      </c>
      <c r="F114" s="381">
        <v>0.57099999999999995</v>
      </c>
      <c r="G114" s="310">
        <v>17.93</v>
      </c>
      <c r="H114" s="310">
        <v>18.123000000000001</v>
      </c>
      <c r="I114" s="310">
        <v>18.149999999999999</v>
      </c>
    </row>
    <row r="115" spans="1:9">
      <c r="A115" s="378">
        <f t="shared" si="7"/>
        <v>94</v>
      </c>
      <c r="B115" s="380" t="s">
        <v>148</v>
      </c>
      <c r="C115" s="367" t="s">
        <v>49</v>
      </c>
      <c r="D115" s="364">
        <v>40848</v>
      </c>
      <c r="E115" s="282">
        <v>45425</v>
      </c>
      <c r="F115" s="381">
        <v>0.54400000000000004</v>
      </c>
      <c r="G115" s="310">
        <v>15.723000000000001</v>
      </c>
      <c r="H115" s="310">
        <v>15.824</v>
      </c>
      <c r="I115" s="310">
        <v>15.853</v>
      </c>
    </row>
    <row r="116" spans="1:9">
      <c r="A116" s="378">
        <f t="shared" si="7"/>
        <v>95</v>
      </c>
      <c r="B116" s="382" t="s">
        <v>149</v>
      </c>
      <c r="C116" s="217" t="s">
        <v>14</v>
      </c>
      <c r="D116" s="364">
        <v>39699</v>
      </c>
      <c r="E116" s="282">
        <v>45443</v>
      </c>
      <c r="F116" s="383">
        <v>3.9329999999999998</v>
      </c>
      <c r="G116" s="310">
        <v>105.039</v>
      </c>
      <c r="H116" s="310">
        <v>102.26900000000001</v>
      </c>
      <c r="I116" s="310">
        <v>102.53400000000001</v>
      </c>
    </row>
    <row r="117" spans="1:9">
      <c r="A117" s="378">
        <f t="shared" si="7"/>
        <v>96</v>
      </c>
      <c r="B117" s="380" t="s">
        <v>150</v>
      </c>
      <c r="C117" s="384" t="s">
        <v>40</v>
      </c>
      <c r="D117" s="364">
        <v>40725</v>
      </c>
      <c r="E117" s="282">
        <v>45407</v>
      </c>
      <c r="F117" s="383">
        <v>2.3149999999999999</v>
      </c>
      <c r="G117" s="310">
        <v>90.783000000000001</v>
      </c>
      <c r="H117" s="310">
        <v>86.706999999999994</v>
      </c>
      <c r="I117" s="310">
        <v>86.525000000000006</v>
      </c>
    </row>
    <row r="118" spans="1:9">
      <c r="A118" s="378">
        <f t="shared" si="7"/>
        <v>97</v>
      </c>
      <c r="B118" s="380" t="s">
        <v>151</v>
      </c>
      <c r="C118" s="384" t="s">
        <v>40</v>
      </c>
      <c r="D118" s="385">
        <v>40725</v>
      </c>
      <c r="E118" s="366">
        <v>45419</v>
      </c>
      <c r="F118" s="383">
        <v>2.2519999999999998</v>
      </c>
      <c r="G118" s="310">
        <v>94.734999999999999</v>
      </c>
      <c r="H118" s="310">
        <v>90.736999999999995</v>
      </c>
      <c r="I118" s="310">
        <v>90.694000000000003</v>
      </c>
    </row>
    <row r="119" spans="1:9">
      <c r="A119" s="378">
        <f t="shared" si="7"/>
        <v>98</v>
      </c>
      <c r="B119" s="386" t="s">
        <v>152</v>
      </c>
      <c r="C119" s="387" t="s">
        <v>42</v>
      </c>
      <c r="D119" s="114">
        <v>40910</v>
      </c>
      <c r="E119" s="282">
        <v>45075</v>
      </c>
      <c r="F119" s="324">
        <v>3.82</v>
      </c>
      <c r="G119" s="310">
        <v>106.369</v>
      </c>
      <c r="H119" s="319">
        <v>110.03</v>
      </c>
      <c r="I119" s="319">
        <v>109.996</v>
      </c>
    </row>
    <row r="120" spans="1:9" ht="15.75" customHeight="1">
      <c r="A120" s="378">
        <f t="shared" si="7"/>
        <v>99</v>
      </c>
      <c r="B120" s="380" t="s">
        <v>153</v>
      </c>
      <c r="C120" s="367" t="s">
        <v>12</v>
      </c>
      <c r="D120" s="364">
        <v>41904</v>
      </c>
      <c r="E120" s="366">
        <v>45442</v>
      </c>
      <c r="F120" s="383">
        <v>4.2729999999999997</v>
      </c>
      <c r="G120" s="310">
        <v>100.033</v>
      </c>
      <c r="H120" s="388">
        <v>99.706000000000003</v>
      </c>
      <c r="I120" s="388">
        <v>99.906000000000006</v>
      </c>
    </row>
    <row r="121" spans="1:9" ht="15.75" customHeight="1">
      <c r="A121" s="378">
        <f t="shared" si="7"/>
        <v>100</v>
      </c>
      <c r="B121" s="389" t="s">
        <v>154</v>
      </c>
      <c r="C121" s="390" t="s">
        <v>47</v>
      </c>
      <c r="D121" s="391">
        <v>42741</v>
      </c>
      <c r="E121" s="282">
        <v>45443</v>
      </c>
      <c r="F121" s="381">
        <v>0.32900000000000001</v>
      </c>
      <c r="G121" s="310">
        <v>11.000999999999999</v>
      </c>
      <c r="H121" s="388">
        <v>11.39</v>
      </c>
      <c r="I121" s="388">
        <v>11.388</v>
      </c>
    </row>
    <row r="122" spans="1:9">
      <c r="A122" s="378">
        <f t="shared" si="7"/>
        <v>101</v>
      </c>
      <c r="B122" s="392" t="s">
        <v>155</v>
      </c>
      <c r="C122" s="393" t="s">
        <v>24</v>
      </c>
      <c r="D122" s="394">
        <v>43087</v>
      </c>
      <c r="E122" s="395">
        <v>45334</v>
      </c>
      <c r="F122" s="396">
        <v>5.1820000000000004</v>
      </c>
      <c r="G122" s="310">
        <v>104.393</v>
      </c>
      <c r="H122" s="310">
        <v>98.956000000000003</v>
      </c>
      <c r="I122" s="310">
        <v>99.016000000000005</v>
      </c>
    </row>
    <row r="123" spans="1:9" ht="15.75" thickBot="1">
      <c r="A123" s="397">
        <f t="shared" si="7"/>
        <v>102</v>
      </c>
      <c r="B123" s="398" t="s">
        <v>156</v>
      </c>
      <c r="C123" s="399" t="s">
        <v>9</v>
      </c>
      <c r="D123" s="305">
        <v>39097</v>
      </c>
      <c r="E123" s="287">
        <v>45404</v>
      </c>
      <c r="F123" s="400">
        <v>2.222</v>
      </c>
      <c r="G123" s="82">
        <v>78.462999999999994</v>
      </c>
      <c r="H123" s="388">
        <v>79.332999999999998</v>
      </c>
      <c r="I123" s="388">
        <v>79.364000000000004</v>
      </c>
    </row>
    <row r="124" spans="1:9" ht="16.5" thickTop="1" thickBot="1">
      <c r="A124" s="275" t="s">
        <v>157</v>
      </c>
      <c r="B124" s="276"/>
      <c r="C124" s="276"/>
      <c r="D124" s="276"/>
      <c r="E124" s="276"/>
      <c r="F124" s="276"/>
      <c r="G124" s="276"/>
      <c r="H124" s="276"/>
      <c r="I124" s="277"/>
    </row>
    <row r="125" spans="1:9" ht="15.75" thickTop="1">
      <c r="A125" s="401">
        <f>+A123+1</f>
        <v>103</v>
      </c>
      <c r="B125" s="402" t="s">
        <v>158</v>
      </c>
      <c r="C125" s="403" t="s">
        <v>22</v>
      </c>
      <c r="D125" s="404">
        <v>40630</v>
      </c>
      <c r="E125" s="404">
        <v>44707</v>
      </c>
      <c r="F125" s="405">
        <v>2.1829999999999998</v>
      </c>
      <c r="G125" s="406">
        <v>90.37</v>
      </c>
      <c r="H125" s="406">
        <v>97.664000000000001</v>
      </c>
      <c r="I125" s="406">
        <v>97.51</v>
      </c>
    </row>
    <row r="126" spans="1:9">
      <c r="A126" s="378">
        <f t="shared" ref="A126:A145" si="8">A125+1</f>
        <v>104</v>
      </c>
      <c r="B126" s="407" t="s">
        <v>159</v>
      </c>
      <c r="C126" s="408" t="s">
        <v>160</v>
      </c>
      <c r="D126" s="409">
        <v>40543</v>
      </c>
      <c r="E126" s="282">
        <v>45443</v>
      </c>
      <c r="F126" s="381">
        <v>2.609</v>
      </c>
      <c r="G126" s="410">
        <v>124.098</v>
      </c>
      <c r="H126" s="411">
        <v>127.45699999999999</v>
      </c>
      <c r="I126" s="411">
        <v>127.246</v>
      </c>
    </row>
    <row r="127" spans="1:9">
      <c r="A127" s="378">
        <f t="shared" si="8"/>
        <v>105</v>
      </c>
      <c r="B127" s="412" t="s">
        <v>161</v>
      </c>
      <c r="C127" s="413" t="s">
        <v>160</v>
      </c>
      <c r="D127" s="414">
        <v>40543</v>
      </c>
      <c r="E127" s="415">
        <v>44708</v>
      </c>
      <c r="F127" s="416">
        <v>0.96299999999999997</v>
      </c>
      <c r="G127" s="411">
        <v>151.56800000000001</v>
      </c>
      <c r="H127" s="411">
        <v>159.352</v>
      </c>
      <c r="I127" s="411">
        <v>158.547</v>
      </c>
    </row>
    <row r="128" spans="1:9">
      <c r="A128" s="378">
        <f t="shared" si="8"/>
        <v>106</v>
      </c>
      <c r="B128" s="417" t="s">
        <v>162</v>
      </c>
      <c r="C128" s="418" t="s">
        <v>44</v>
      </c>
      <c r="D128" s="414">
        <v>39745</v>
      </c>
      <c r="E128" s="419">
        <v>45441</v>
      </c>
      <c r="F128" s="381">
        <v>6.6890000000000001</v>
      </c>
      <c r="G128" s="220">
        <v>156.44900000000001</v>
      </c>
      <c r="H128" s="220">
        <v>159.02600000000001</v>
      </c>
      <c r="I128" s="220">
        <v>159.417</v>
      </c>
    </row>
    <row r="129" spans="1:9">
      <c r="A129" s="378">
        <f t="shared" si="8"/>
        <v>107</v>
      </c>
      <c r="B129" s="420" t="s">
        <v>163</v>
      </c>
      <c r="C129" s="421" t="s">
        <v>18</v>
      </c>
      <c r="D129" s="422">
        <v>38671</v>
      </c>
      <c r="E129" s="423">
        <v>45439</v>
      </c>
      <c r="F129" s="381">
        <v>1.8240000000000001</v>
      </c>
      <c r="G129" s="220">
        <v>196.79400000000001</v>
      </c>
      <c r="H129" s="220">
        <v>211.37700000000001</v>
      </c>
      <c r="I129" s="220">
        <v>212.012</v>
      </c>
    </row>
    <row r="130" spans="1:9">
      <c r="A130" s="378">
        <f t="shared" si="8"/>
        <v>108</v>
      </c>
      <c r="B130" s="420" t="s">
        <v>164</v>
      </c>
      <c r="C130" s="424" t="s">
        <v>18</v>
      </c>
      <c r="D130" s="425">
        <v>38671</v>
      </c>
      <c r="E130" s="282">
        <v>45439</v>
      </c>
      <c r="F130" s="381">
        <v>3.33</v>
      </c>
      <c r="G130" s="220">
        <v>186.23699999999999</v>
      </c>
      <c r="H130" s="220">
        <v>196.351</v>
      </c>
      <c r="I130" s="220">
        <v>196.82499999999999</v>
      </c>
    </row>
    <row r="131" spans="1:9">
      <c r="A131" s="378">
        <f t="shared" si="8"/>
        <v>109</v>
      </c>
      <c r="B131" s="420" t="s">
        <v>165</v>
      </c>
      <c r="C131" s="424" t="s">
        <v>18</v>
      </c>
      <c r="D131" s="425">
        <v>38671</v>
      </c>
      <c r="E131" s="282">
        <v>45439</v>
      </c>
      <c r="F131" s="381">
        <v>3.9849999999999999</v>
      </c>
      <c r="G131" s="310">
        <v>181.047</v>
      </c>
      <c r="H131" s="220">
        <v>192.607</v>
      </c>
      <c r="I131" s="220">
        <v>192.88</v>
      </c>
    </row>
    <row r="132" spans="1:9">
      <c r="A132" s="378">
        <f t="shared" si="8"/>
        <v>110</v>
      </c>
      <c r="B132" s="426" t="s">
        <v>166</v>
      </c>
      <c r="C132" s="424" t="s">
        <v>18</v>
      </c>
      <c r="D132" s="425">
        <v>40014</v>
      </c>
      <c r="E132" s="282">
        <v>45439</v>
      </c>
      <c r="F132" s="381">
        <v>0.28100000000000003</v>
      </c>
      <c r="G132" s="310">
        <v>25.149000000000001</v>
      </c>
      <c r="H132" s="310">
        <v>28.074000000000002</v>
      </c>
      <c r="I132" s="310">
        <v>28.103999999999999</v>
      </c>
    </row>
    <row r="133" spans="1:9" s="9" customFormat="1" ht="12.75">
      <c r="A133" s="378">
        <f t="shared" si="8"/>
        <v>111</v>
      </c>
      <c r="B133" s="426" t="s">
        <v>167</v>
      </c>
      <c r="C133" s="424" t="s">
        <v>18</v>
      </c>
      <c r="D133" s="425">
        <v>44942</v>
      </c>
      <c r="E133" s="427">
        <v>45363</v>
      </c>
      <c r="F133" s="428">
        <v>872.45899999999995</v>
      </c>
      <c r="G133" s="310">
        <v>10866.132</v>
      </c>
      <c r="H133" s="310">
        <v>11190.128000000001</v>
      </c>
      <c r="I133" s="310">
        <v>11176.307000000001</v>
      </c>
    </row>
    <row r="134" spans="1:9" s="9" customFormat="1" ht="12.75">
      <c r="A134" s="378">
        <f t="shared" si="8"/>
        <v>112</v>
      </c>
      <c r="B134" s="426" t="s">
        <v>168</v>
      </c>
      <c r="C134" s="424" t="s">
        <v>169</v>
      </c>
      <c r="D134" s="425">
        <v>40240</v>
      </c>
      <c r="E134" s="366">
        <v>43978</v>
      </c>
      <c r="F134" s="429">
        <v>0.58299999999999996</v>
      </c>
      <c r="G134" s="310">
        <v>139.44800000000001</v>
      </c>
      <c r="H134" s="310">
        <v>137.91</v>
      </c>
      <c r="I134" s="310">
        <v>140.57400000000001</v>
      </c>
    </row>
    <row r="135" spans="1:9" s="9" customFormat="1" ht="12.75">
      <c r="A135" s="378">
        <f t="shared" si="8"/>
        <v>113</v>
      </c>
      <c r="B135" s="430" t="s">
        <v>170</v>
      </c>
      <c r="C135" s="217" t="s">
        <v>22</v>
      </c>
      <c r="D135" s="366">
        <v>42920</v>
      </c>
      <c r="E135" s="431">
        <v>45427</v>
      </c>
      <c r="F135" s="428">
        <v>3.1070000000000002</v>
      </c>
      <c r="G135" s="310">
        <v>97.599000000000004</v>
      </c>
      <c r="H135" s="310">
        <v>103.164</v>
      </c>
      <c r="I135" s="310">
        <v>102.81399999999999</v>
      </c>
    </row>
    <row r="136" spans="1:9" s="9" customFormat="1" ht="12.75">
      <c r="A136" s="378">
        <f t="shared" si="8"/>
        <v>114</v>
      </c>
      <c r="B136" s="430" t="s">
        <v>171</v>
      </c>
      <c r="C136" s="421" t="s">
        <v>9</v>
      </c>
      <c r="D136" s="432">
        <v>43416</v>
      </c>
      <c r="E136" s="433">
        <v>45404</v>
      </c>
      <c r="F136" s="381">
        <v>137.67400000000001</v>
      </c>
      <c r="G136" s="434">
        <v>4947.7049999999999</v>
      </c>
      <c r="H136" s="434">
        <v>5180.9189999999999</v>
      </c>
      <c r="I136" s="434">
        <v>5226.4260000000004</v>
      </c>
    </row>
    <row r="137" spans="1:9" s="9" customFormat="1" ht="12.75">
      <c r="A137" s="378">
        <f t="shared" si="8"/>
        <v>115</v>
      </c>
      <c r="B137" s="198" t="s">
        <v>172</v>
      </c>
      <c r="C137" s="435" t="s">
        <v>116</v>
      </c>
      <c r="D137" s="436">
        <v>43507</v>
      </c>
      <c r="E137" s="437">
        <v>45387</v>
      </c>
      <c r="F137" s="381">
        <v>0.40100000000000002</v>
      </c>
      <c r="G137" s="434">
        <v>10.736000000000001</v>
      </c>
      <c r="H137" s="434">
        <v>11.069000000000001</v>
      </c>
      <c r="I137" s="434">
        <v>11.074999999999999</v>
      </c>
    </row>
    <row r="138" spans="1:9" s="9" customFormat="1" ht="12.75">
      <c r="A138" s="378">
        <f t="shared" si="8"/>
        <v>116</v>
      </c>
      <c r="B138" s="438" t="s">
        <v>173</v>
      </c>
      <c r="C138" s="439" t="s">
        <v>44</v>
      </c>
      <c r="D138" s="440">
        <v>39748</v>
      </c>
      <c r="E138" s="441">
        <v>45441</v>
      </c>
      <c r="F138" s="442">
        <v>8.6270000000000007</v>
      </c>
      <c r="G138" s="434">
        <v>173.91800000000001</v>
      </c>
      <c r="H138" s="434">
        <v>171.554</v>
      </c>
      <c r="I138" s="434">
        <v>172.529</v>
      </c>
    </row>
    <row r="139" spans="1:9" s="9" customFormat="1" ht="12.75">
      <c r="A139" s="378">
        <f t="shared" si="8"/>
        <v>117</v>
      </c>
      <c r="B139" s="438" t="s">
        <v>174</v>
      </c>
      <c r="C139" s="439" t="s">
        <v>9</v>
      </c>
      <c r="D139" s="443">
        <v>42506</v>
      </c>
      <c r="E139" s="444">
        <v>45404</v>
      </c>
      <c r="F139" s="445">
        <v>377.26299999999998</v>
      </c>
      <c r="G139" s="434">
        <v>11448.885</v>
      </c>
      <c r="H139" s="434">
        <v>11671.508</v>
      </c>
      <c r="I139" s="434">
        <v>11689.18</v>
      </c>
    </row>
    <row r="140" spans="1:9" s="9" customFormat="1" ht="12.75">
      <c r="A140" s="378">
        <f t="shared" si="8"/>
        <v>118</v>
      </c>
      <c r="B140" s="446" t="s">
        <v>175</v>
      </c>
      <c r="C140" s="447" t="s">
        <v>78</v>
      </c>
      <c r="D140" s="448">
        <v>44680</v>
      </c>
      <c r="E140" s="449">
        <v>45434</v>
      </c>
      <c r="F140" s="381">
        <v>511.50200000000001</v>
      </c>
      <c r="G140" s="434">
        <v>10487.634</v>
      </c>
      <c r="H140" s="434">
        <v>10672.655000000001</v>
      </c>
      <c r="I140" s="434">
        <v>10681.288</v>
      </c>
    </row>
    <row r="141" spans="1:9" s="9" customFormat="1" ht="12.75">
      <c r="A141" s="378">
        <f t="shared" si="8"/>
        <v>119</v>
      </c>
      <c r="B141" s="450" t="s">
        <v>176</v>
      </c>
      <c r="C141" s="439" t="s">
        <v>68</v>
      </c>
      <c r="D141" s="451">
        <v>44998</v>
      </c>
      <c r="E141" s="452">
        <v>45373</v>
      </c>
      <c r="F141" s="453">
        <v>774.49599999999998</v>
      </c>
      <c r="G141" s="454">
        <v>10761.297</v>
      </c>
      <c r="H141" s="454">
        <v>10506.016</v>
      </c>
      <c r="I141" s="454">
        <v>10508.904</v>
      </c>
    </row>
    <row r="142" spans="1:9" s="9" customFormat="1" ht="12.75">
      <c r="A142" s="378">
        <f t="shared" si="8"/>
        <v>120</v>
      </c>
      <c r="B142" s="455" t="s">
        <v>177</v>
      </c>
      <c r="C142" s="456" t="s">
        <v>18</v>
      </c>
      <c r="D142" s="457">
        <v>45054</v>
      </c>
      <c r="E142" s="452">
        <v>45363</v>
      </c>
      <c r="F142" s="458">
        <v>646.68799999999999</v>
      </c>
      <c r="G142" s="454">
        <v>10636.069</v>
      </c>
      <c r="H142" s="454">
        <v>10967.735000000001</v>
      </c>
      <c r="I142" s="454">
        <v>10964</v>
      </c>
    </row>
    <row r="143" spans="1:9" s="9" customFormat="1" ht="12.75">
      <c r="A143" s="378">
        <f t="shared" si="8"/>
        <v>121</v>
      </c>
      <c r="B143" s="459" t="s">
        <v>178</v>
      </c>
      <c r="C143" s="460" t="s">
        <v>68</v>
      </c>
      <c r="D143" s="457">
        <v>45103</v>
      </c>
      <c r="E143" s="452">
        <v>45387</v>
      </c>
      <c r="F143" s="461">
        <v>509.99299999999999</v>
      </c>
      <c r="G143" s="462">
        <v>10503.745000000001</v>
      </c>
      <c r="H143" s="463">
        <v>10526.977000000001</v>
      </c>
      <c r="I143" s="463">
        <v>10535.145</v>
      </c>
    </row>
    <row r="144" spans="1:9" s="9" customFormat="1" ht="12.75">
      <c r="A144" s="464">
        <f>A143+1</f>
        <v>122</v>
      </c>
      <c r="B144" s="465" t="s">
        <v>179</v>
      </c>
      <c r="C144" s="466" t="s">
        <v>27</v>
      </c>
      <c r="D144" s="467">
        <v>45334</v>
      </c>
      <c r="E144" s="468" t="s">
        <v>54</v>
      </c>
      <c r="F144" s="469" t="s">
        <v>54</v>
      </c>
      <c r="G144" s="470" t="s">
        <v>54</v>
      </c>
      <c r="H144" s="454">
        <v>10.452</v>
      </c>
      <c r="I144" s="454">
        <v>10.554</v>
      </c>
    </row>
    <row r="145" spans="1:9" s="9" customFormat="1" ht="13.5" thickBot="1">
      <c r="A145" s="471">
        <f t="shared" si="8"/>
        <v>123</v>
      </c>
      <c r="B145" s="472" t="s">
        <v>180</v>
      </c>
      <c r="C145" s="473" t="s">
        <v>18</v>
      </c>
      <c r="D145" s="474">
        <v>45425</v>
      </c>
      <c r="E145" s="340" t="s">
        <v>54</v>
      </c>
      <c r="F145" s="475" t="s">
        <v>54</v>
      </c>
      <c r="G145" s="136" t="s">
        <v>54</v>
      </c>
      <c r="H145" s="82">
        <v>107.57299999999999</v>
      </c>
      <c r="I145" s="82">
        <v>107.48699999999999</v>
      </c>
    </row>
    <row r="146" spans="1:9" s="9" customFormat="1" thickTop="1" thickBot="1">
      <c r="A146" s="83" t="s">
        <v>181</v>
      </c>
      <c r="B146" s="476"/>
      <c r="C146" s="476"/>
      <c r="D146" s="476"/>
      <c r="E146" s="476"/>
      <c r="F146" s="476"/>
      <c r="G146" s="476"/>
      <c r="H146" s="476"/>
      <c r="I146" s="477"/>
    </row>
    <row r="147" spans="1:9" s="9" customFormat="1" ht="14.25" thickTop="1" thickBot="1">
      <c r="A147" s="378">
        <v>124</v>
      </c>
      <c r="B147" s="478" t="s">
        <v>182</v>
      </c>
      <c r="C147" s="479" t="s">
        <v>14</v>
      </c>
      <c r="D147" s="480">
        <v>42024</v>
      </c>
      <c r="E147" s="282">
        <v>45443</v>
      </c>
      <c r="F147" s="458">
        <v>5.1959999999999997</v>
      </c>
      <c r="G147" s="481">
        <v>126.098</v>
      </c>
      <c r="H147" s="481">
        <v>124.986</v>
      </c>
      <c r="I147" s="481">
        <v>124.741</v>
      </c>
    </row>
    <row r="148" spans="1:9" s="9" customFormat="1" thickTop="1" thickBot="1">
      <c r="A148" s="275" t="s">
        <v>183</v>
      </c>
      <c r="B148" s="276"/>
      <c r="C148" s="276"/>
      <c r="D148" s="276"/>
      <c r="E148" s="276"/>
      <c r="F148" s="276"/>
      <c r="G148" s="276"/>
      <c r="H148" s="276"/>
      <c r="I148" s="277"/>
    </row>
    <row r="149" spans="1:9" s="9" customFormat="1" ht="14.25" thickTop="1" thickBot="1">
      <c r="A149" s="482">
        <v>125</v>
      </c>
      <c r="B149" s="483" t="s">
        <v>184</v>
      </c>
      <c r="C149" s="484" t="s">
        <v>47</v>
      </c>
      <c r="D149" s="480">
        <v>44929</v>
      </c>
      <c r="E149" s="485">
        <v>45422</v>
      </c>
      <c r="F149" s="486">
        <v>32.661000000000001</v>
      </c>
      <c r="G149" s="481">
        <v>1033.7829999999999</v>
      </c>
      <c r="H149" s="481">
        <v>1055.2460000000001</v>
      </c>
      <c r="I149" s="481">
        <v>1060.319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185</v>
      </c>
      <c r="B151" s="198"/>
      <c r="C151" s="198" t="s">
        <v>186</v>
      </c>
      <c r="D151"/>
      <c r="E151"/>
      <c r="F151"/>
      <c r="G151"/>
      <c r="H151"/>
      <c r="I151"/>
    </row>
    <row r="152" spans="1:9" s="9" customFormat="1">
      <c r="A152" s="487" t="s">
        <v>187</v>
      </c>
      <c r="B152" s="487"/>
      <c r="C152" s="487"/>
      <c r="D152"/>
      <c r="E152"/>
      <c r="F152"/>
      <c r="G152"/>
      <c r="H152"/>
      <c r="I152"/>
    </row>
    <row r="153" spans="1:9" s="9" customFormat="1">
      <c r="A153" s="9" t="s">
        <v>188</v>
      </c>
      <c r="D153"/>
      <c r="E153"/>
      <c r="F153"/>
      <c r="G153"/>
      <c r="H153"/>
      <c r="I153"/>
    </row>
    <row r="154" spans="1:9" s="9" customFormat="1">
      <c r="A154" s="9" t="s">
        <v>189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186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04-07-2024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2024-07-04T11:46:34Z</dcterms:created>
  <dcterms:modified xsi:type="dcterms:W3CDTF">2024-07-04T11:47:03Z</dcterms:modified>
</cp:coreProperties>
</file>