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27-05-2024" sheetId="1" r:id="rId1"/>
  </sheets>
  <definedNames>
    <definedName name="_xlnm._FilterDatabase" localSheetId="0" hidden="1">'27-05-2024'!$A$1:$I$149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<sst xmlns="http://schemas.openxmlformats.org/spreadsheetml/2006/main" count="310" uniqueCount="190">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</sst>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6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6" xfId="1" applyNumberFormat="1" applyFont="1" applyFill="1" applyBorder="1" applyAlignment="1">
      <alignment horizontal="right" vertical="center"/>
    </xf>
    <xf numFmtId="0" fontId="2" fillId="0" borderId="157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8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59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15" fontId="2" fillId="0" borderId="163" xfId="1" applyNumberFormat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15" fontId="2" fillId="0" borderId="176" xfId="1" applyNumberFormat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0" xfId="1" applyFont="1" applyFill="1" applyBorder="1" applyAlignment="1">
      <alignment horizontal="center" vertical="center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1" fontId="2" fillId="0" borderId="183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6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165" fontId="3" fillId="0" borderId="154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0" fontId="2" fillId="0" borderId="155" xfId="2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164" fontId="2" fillId="0" borderId="197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2" fillId="0" borderId="38" xfId="2" applyFont="1" applyFill="1" applyBorder="1" applyAlignment="1">
      <alignment vertical="center"/>
    </xf>
    <xf numFmtId="167" fontId="3" fillId="0" borderId="38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7" fontId="3" fillId="0" borderId="193" xfId="1" applyNumberFormat="1" applyFont="1" applyFill="1" applyBorder="1" applyAlignment="1">
      <alignment horizontal="right"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43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right" vertical="center"/>
    </xf>
    <xf numFmtId="165" fontId="3" fillId="0" borderId="208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0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1" fontId="2" fillId="0" borderId="121" xfId="1" applyNumberFormat="1" applyFont="1" applyFill="1" applyBorder="1" applyAlignment="1">
      <alignment vertical="center"/>
    </xf>
    <xf numFmtId="0" fontId="2" fillId="0" borderId="206" xfId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center" vertical="center"/>
    </xf>
    <xf numFmtId="0" fontId="3" fillId="0" borderId="212" xfId="1" applyFont="1" applyFill="1" applyBorder="1" applyAlignment="1">
      <alignment horizontal="center" vertical="center"/>
    </xf>
    <xf numFmtId="0" fontId="2" fillId="0" borderId="213" xfId="1" applyFont="1" applyFill="1" applyBorder="1" applyAlignment="1">
      <alignment vertical="center"/>
    </xf>
    <xf numFmtId="0" fontId="3" fillId="0" borderId="214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40" xfId="1" applyNumberFormat="1" applyFont="1" applyFill="1" applyBorder="1" applyAlignment="1">
      <alignment horizontal="center" vertical="center"/>
    </xf>
    <xf numFmtId="0" fontId="2" fillId="0" borderId="157" xfId="2" applyFont="1" applyFill="1" applyBorder="1" applyAlignment="1">
      <alignment vertical="center"/>
    </xf>
    <xf numFmtId="168" fontId="3" fillId="0" borderId="216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17" xfId="1" applyNumberFormat="1" applyFont="1" applyFill="1" applyBorder="1" applyAlignment="1">
      <alignment vertical="center"/>
    </xf>
    <xf numFmtId="0" fontId="2" fillId="0" borderId="218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right" vertical="center"/>
    </xf>
    <xf numFmtId="0" fontId="3" fillId="0" borderId="220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199" xfId="2" applyFont="1" applyFill="1" applyBorder="1" applyAlignment="1">
      <alignment vertical="center"/>
    </xf>
    <xf numFmtId="167" fontId="3" fillId="0" borderId="199" xfId="1" applyNumberFormat="1" applyFont="1" applyFill="1" applyBorder="1" applyAlignment="1">
      <alignment horizontal="right" vertical="center"/>
    </xf>
    <xf numFmtId="168" fontId="3" fillId="0" borderId="199" xfId="1" applyNumberFormat="1" applyFont="1" applyFill="1" applyBorder="1" applyAlignment="1">
      <alignment horizontal="center" vertical="center"/>
    </xf>
    <xf numFmtId="0" fontId="3" fillId="0" borderId="223" xfId="1" applyFont="1" applyFill="1" applyBorder="1" applyAlignment="1">
      <alignment horizontal="center" vertical="center"/>
    </xf>
    <xf numFmtId="165" fontId="6" fillId="0" borderId="159" xfId="0" applyNumberFormat="1" applyFont="1" applyFill="1" applyBorder="1"/>
    <xf numFmtId="0" fontId="2" fillId="0" borderId="225" xfId="2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168" fontId="3" fillId="0" borderId="228" xfId="1" applyNumberFormat="1" applyFont="1" applyFill="1" applyBorder="1" applyAlignment="1">
      <alignment horizontal="right" vertical="center"/>
    </xf>
    <xf numFmtId="164" fontId="2" fillId="0" borderId="229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0" xfId="2" applyFont="1" applyFill="1" applyBorder="1" applyAlignment="1">
      <alignment vertical="center"/>
    </xf>
    <xf numFmtId="0" fontId="3" fillId="0" borderId="231" xfId="2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5" fontId="3" fillId="0" borderId="232" xfId="1" applyNumberFormat="1" applyFont="1" applyFill="1" applyBorder="1" applyAlignment="1">
      <alignment horizontal="right" vertical="center"/>
    </xf>
    <xf numFmtId="0" fontId="3" fillId="0" borderId="231" xfId="1" applyFont="1" applyFill="1" applyBorder="1" applyAlignment="1">
      <alignment vertical="center"/>
    </xf>
    <xf numFmtId="164" fontId="2" fillId="2" borderId="233" xfId="1" applyNumberFormat="1" applyFont="1" applyFill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8" fontId="3" fillId="0" borderId="241" xfId="1" applyNumberFormat="1" applyFont="1" applyFill="1" applyBorder="1" applyAlignment="1">
      <alignment horizontal="right" vertical="center"/>
    </xf>
    <xf numFmtId="165" fontId="3" fillId="0" borderId="242" xfId="1" applyNumberFormat="1" applyFont="1" applyFill="1" applyBorder="1" applyAlignment="1">
      <alignment horizontal="right" vertical="center"/>
    </xf>
    <xf numFmtId="164" fontId="2" fillId="0" borderId="243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64" fontId="6" fillId="0" borderId="248" xfId="0" applyNumberFormat="1" applyFont="1" applyBorder="1" applyAlignment="1">
      <alignment horizontal="right" vertical="center"/>
    </xf>
    <xf numFmtId="1" fontId="2" fillId="0" borderId="249" xfId="2" applyNumberFormat="1" applyFont="1" applyFill="1" applyBorder="1" applyAlignment="1">
      <alignment vertical="center"/>
    </xf>
    <xf numFmtId="0" fontId="2" fillId="0" borderId="250" xfId="2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2" applyFont="1" applyFill="1" applyBorder="1" applyAlignment="1">
      <alignment vertical="center"/>
    </xf>
    <xf numFmtId="165" fontId="3" fillId="0" borderId="251" xfId="1" applyNumberFormat="1" applyFont="1" applyFill="1" applyBorder="1" applyAlignment="1">
      <alignment horizontal="right" vertical="center"/>
    </xf>
    <xf numFmtId="0" fontId="2" fillId="0" borderId="228" xfId="1" applyFont="1" applyFill="1" applyBorder="1" applyAlignment="1">
      <alignment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vertical="center"/>
    </xf>
    <xf numFmtId="0" fontId="3" fillId="0" borderId="211" xfId="1" applyFont="1" applyFill="1" applyBorder="1" applyAlignment="1">
      <alignment vertical="center"/>
    </xf>
    <xf numFmtId="165" fontId="3" fillId="0" borderId="253" xfId="1" applyNumberFormat="1" applyFont="1" applyFill="1" applyBorder="1" applyAlignment="1">
      <alignment horizontal="right" vertical="center"/>
    </xf>
    <xf numFmtId="168" fontId="3" fillId="0" borderId="237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5" fontId="3" fillId="0" borderId="255" xfId="1" applyNumberFormat="1" applyFont="1" applyFill="1" applyBorder="1" applyAlignment="1">
      <alignment horizontal="right" vertical="center"/>
    </xf>
    <xf numFmtId="164" fontId="2" fillId="2" borderId="148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5" fontId="3" fillId="0" borderId="256" xfId="1" applyNumberFormat="1" applyFont="1" applyFill="1" applyBorder="1" applyAlignment="1">
      <alignment horizontal="right" vertical="center"/>
    </xf>
    <xf numFmtId="164" fontId="2" fillId="0" borderId="257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258" xfId="1" applyNumberFormat="1" applyFont="1" applyFill="1" applyBorder="1" applyAlignment="1">
      <alignment horizontal="right" vertical="center"/>
    </xf>
    <xf numFmtId="0" fontId="2" fillId="0" borderId="259" xfId="1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8" fontId="3" fillId="0" borderId="261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1" fontId="2" fillId="0" borderId="263" xfId="2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5" xfId="2" applyNumberFormat="1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164" fontId="2" fillId="0" borderId="268" xfId="1" applyNumberFormat="1" applyFont="1" applyFill="1" applyBorder="1" applyAlignment="1">
      <alignment horizontal="right" vertical="center" wrapText="1"/>
    </xf>
    <xf numFmtId="0" fontId="2" fillId="0" borderId="269" xfId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0" fontId="6" fillId="0" borderId="40" xfId="0" applyFont="1" applyFill="1" applyBorder="1"/>
    <xf numFmtId="165" fontId="6" fillId="0" borderId="40" xfId="0" applyNumberFormat="1" applyFont="1" applyFill="1" applyBorder="1"/>
    <xf numFmtId="0" fontId="3" fillId="0" borderId="76" xfId="1" applyFont="1" applyFill="1" applyBorder="1" applyAlignment="1">
      <alignment vertical="center"/>
    </xf>
    <xf numFmtId="165" fontId="3" fillId="0" borderId="273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7" fontId="3" fillId="0" borderId="255" xfId="1" applyNumberFormat="1" applyFont="1" applyFill="1" applyBorder="1" applyAlignment="1">
      <alignment vertical="center"/>
    </xf>
    <xf numFmtId="167" fontId="3" fillId="0" borderId="244" xfId="1" applyNumberFormat="1" applyFont="1" applyFill="1" applyBorder="1" applyAlignment="1">
      <alignment vertical="center"/>
    </xf>
    <xf numFmtId="0" fontId="2" fillId="0" borderId="274" xfId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0" fontId="2" fillId="0" borderId="236" xfId="2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0" fontId="3" fillId="0" borderId="277" xfId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3" fillId="0" borderId="237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164" fontId="2" fillId="0" borderId="281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0" fontId="2" fillId="0" borderId="285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7" fontId="3" fillId="0" borderId="279" xfId="1" applyNumberFormat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165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right" vertical="center"/>
    </xf>
    <xf numFmtId="165" fontId="3" fillId="0" borderId="290" xfId="1" applyNumberFormat="1" applyFont="1" applyFill="1" applyBorder="1" applyAlignment="1">
      <alignment horizontal="right" vertical="center"/>
    </xf>
    <xf numFmtId="164" fontId="2" fillId="0" borderId="291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vertical="center"/>
    </xf>
    <xf numFmtId="164" fontId="2" fillId="0" borderId="293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0" xfId="2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5" xfId="2" applyFont="1" applyFill="1" applyBorder="1" applyAlignment="1">
      <alignment vertical="center"/>
    </xf>
    <xf numFmtId="0" fontId="3" fillId="0" borderId="295" xfId="1" applyFont="1" applyFill="1" applyBorder="1" applyAlignment="1">
      <alignment horizontal="right" vertical="center"/>
    </xf>
    <xf numFmtId="164" fontId="2" fillId="2" borderId="291" xfId="1" applyNumberFormat="1" applyFont="1" applyFill="1" applyBorder="1" applyAlignment="1">
      <alignment horizontal="right" vertical="center"/>
    </xf>
    <xf numFmtId="164" fontId="2" fillId="2" borderId="293" xfId="1" applyNumberFormat="1" applyFont="1" applyFill="1" applyBorder="1" applyAlignment="1">
      <alignment horizontal="right" vertical="center"/>
    </xf>
    <xf numFmtId="1" fontId="2" fillId="0" borderId="296" xfId="2" applyNumberFormat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0" fontId="3" fillId="0" borderId="193" xfId="2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center" vertical="center"/>
    </xf>
    <xf numFmtId="0" fontId="3" fillId="0" borderId="295" xfId="1" applyFont="1" applyFill="1" applyBorder="1" applyAlignment="1">
      <alignment horizontal="center" vertical="center"/>
    </xf>
    <xf numFmtId="164" fontId="2" fillId="0" borderId="291" xfId="1" applyNumberFormat="1" applyFont="1" applyFill="1" applyBorder="1" applyAlignment="1">
      <alignment horizontal="center" vertical="center"/>
    </xf>
    <xf numFmtId="1" fontId="2" fillId="0" borderId="298" xfId="2" applyNumberFormat="1" applyFont="1" applyFill="1" applyBorder="1" applyAlignment="1">
      <alignment vertical="center"/>
    </xf>
    <xf numFmtId="0" fontId="2" fillId="2" borderId="299" xfId="1" applyFont="1" applyFill="1" applyBorder="1" applyAlignment="1">
      <alignment vertical="center"/>
    </xf>
    <xf numFmtId="0" fontId="3" fillId="0" borderId="300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4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302" xfId="1" applyNumberFormat="1" applyFont="1" applyFill="1" applyBorder="1" applyAlignment="1">
      <alignment horizontal="right" vertical="center"/>
    </xf>
    <xf numFmtId="164" fontId="2" fillId="0" borderId="303" xfId="1" applyNumberFormat="1" applyFont="1" applyFill="1" applyBorder="1" applyAlignment="1">
      <alignment horizontal="right" vertical="center"/>
    </xf>
    <xf numFmtId="1" fontId="2" fillId="0" borderId="304" xfId="2" applyNumberFormat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0" fontId="3" fillId="0" borderId="305" xfId="2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vertical="center"/>
    </xf>
    <xf numFmtId="0" fontId="3" fillId="0" borderId="307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tabSelected="1" zoomScale="98" zoomScaleNormal="98" workbookViewId="0">
      <selection activeCell="L56" sqref="L56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119.348</v>
      </c>
      <c r="I6" s="40">
        <v>119.407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166.37799999999999</v>
      </c>
      <c r="I7" s="46">
        <v>166.46799999999999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137.291</v>
      </c>
      <c r="I8" s="46">
        <v>137.36199999999999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149.428</v>
      </c>
      <c r="I9" s="53">
        <v>149.506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142.489</v>
      </c>
      <c r="I10" s="53">
        <v>142.56200000000001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146.48599999999999</v>
      </c>
      <c r="I11" s="53">
        <v>146.572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136.27199999999999</v>
      </c>
      <c r="I12" s="58">
        <v>136.334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55.22</v>
      </c>
      <c r="I13" s="53">
        <v>55.250999999999998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40.512</v>
      </c>
      <c r="I14" s="53">
        <v>40.536000000000001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137.80799999999999</v>
      </c>
      <c r="I15" s="58">
        <v>137.887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120.733</v>
      </c>
      <c r="I16" s="53">
        <v>120.806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120.47</v>
      </c>
      <c r="I17" s="82">
        <v>120.53400000000001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21.298999999999999</v>
      </c>
      <c r="I19" s="89">
        <v>21.309000000000001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147.04499999999999</v>
      </c>
      <c r="I20" s="95">
        <v>147.13499999999999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142.173</v>
      </c>
      <c r="I22" s="53">
        <v>142.227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13.584</v>
      </c>
      <c r="I23" s="107">
        <v>13.59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204.715</v>
      </c>
      <c r="I24" s="53">
        <v>204.82300000000001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13.372999999999999</v>
      </c>
      <c r="I25" s="115">
        <v>13.377000000000001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115.738</v>
      </c>
      <c r="I26" s="53">
        <v>115.78700000000001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120.22499999999999</v>
      </c>
      <c r="I27" s="53">
        <v>120.294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16.725000000000001</v>
      </c>
      <c r="I28" s="53">
        <v>16.734000000000002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105.815</v>
      </c>
      <c r="I29" s="115">
        <v>105.877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100.566</v>
      </c>
      <c r="I30" s="137">
        <v>100.637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45">
        <v>2.2490000000000001</v>
      </c>
      <c r="I32" s="115">
        <v>2.2519999999999998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72.716999999999999</v>
      </c>
      <c r="I34" s="152">
        <v>72.738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149.69800000000001</v>
      </c>
      <c r="I35" s="46">
        <v>150.1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110.355</v>
      </c>
      <c r="I36" s="46">
        <v>110.726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127.21899999999999</v>
      </c>
      <c r="I37" s="166">
        <v>127.28100000000001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160.88</v>
      </c>
      <c r="I39" s="46">
        <v>161.34399999999999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603.13</v>
      </c>
      <c r="I40" s="46">
        <v>604.35400000000004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142.79</v>
      </c>
      <c r="I41" s="46">
        <v>142.70599999999999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201.381</v>
      </c>
      <c r="I42" s="53">
        <v>201.33799999999999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106.33799999999999</v>
      </c>
      <c r="I43" s="46">
        <v>106.40600000000001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147.214</v>
      </c>
      <c r="I44" s="46">
        <v>147.69999999999999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181.67099999999999</v>
      </c>
      <c r="I45" s="53">
        <v>181.79900000000001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166.375</v>
      </c>
      <c r="I46" s="53">
        <v>166.458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25.562999999999999</v>
      </c>
      <c r="I47" s="53">
        <v>25.786000000000001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105.402</v>
      </c>
      <c r="I48" s="53">
        <v>105.374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1.1220000000000001</v>
      </c>
      <c r="I49" s="53">
        <v>1.1240000000000001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1.129</v>
      </c>
      <c r="I50" s="203">
        <v>1.131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2574.4160000000002</v>
      </c>
      <c r="I52" s="152">
        <v>2590.1880000000001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239.76400000000001</v>
      </c>
      <c r="I53" s="53">
        <v>245.09100000000001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53">
        <v>3.2530000000000001</v>
      </c>
      <c r="I54" s="46">
        <v>3.2989999999999999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53">
        <v>2.9049999999999998</v>
      </c>
      <c r="I55" s="212">
        <v>2.9409999999999998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47.569000000000003</v>
      </c>
      <c r="I56" s="211">
        <v>47.838999999999999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1.466</v>
      </c>
      <c r="I57" s="219">
        <v>1.4670000000000001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46">
        <v>1.24</v>
      </c>
      <c r="H58" s="46">
        <v>1.2509999999999999</v>
      </c>
      <c r="I58" s="46">
        <v>1.264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0"/>
      <c r="G59" s="53">
        <v>1.2450000000000001</v>
      </c>
      <c r="H59" s="53">
        <v>1.252</v>
      </c>
      <c r="I59" s="53">
        <v>1.2729999999999999</v>
      </c>
    </row>
    <row r="60" spans="1:9">
      <c r="A60" s="167">
        <f t="shared" si="3"/>
        <v>50</v>
      </c>
      <c r="B60" s="221" t="s">
        <v>89</v>
      </c>
      <c r="C60" s="222" t="s">
        <v>18</v>
      </c>
      <c r="D60" s="223">
        <v>42874</v>
      </c>
      <c r="E60" s="187"/>
      <c r="F60" s="50"/>
      <c r="G60" s="219">
        <v>15.404999999999999</v>
      </c>
      <c r="H60" s="219">
        <v>16.445</v>
      </c>
      <c r="I60" s="219">
        <v>16.937999999999999</v>
      </c>
    </row>
    <row r="61" spans="1:9">
      <c r="A61" s="167">
        <f t="shared" si="3"/>
        <v>51</v>
      </c>
      <c r="B61" s="224" t="s">
        <v>90</v>
      </c>
      <c r="C61" s="225" t="s">
        <v>9</v>
      </c>
      <c r="D61" s="226">
        <v>43045</v>
      </c>
      <c r="E61" s="227"/>
      <c r="F61" s="50"/>
      <c r="G61" s="219">
        <v>11.679</v>
      </c>
      <c r="H61" s="219">
        <v>11.589</v>
      </c>
      <c r="I61" s="219">
        <v>11.82</v>
      </c>
    </row>
    <row r="62" spans="1:9">
      <c r="A62" s="167">
        <f t="shared" si="3"/>
        <v>52</v>
      </c>
      <c r="B62" s="228" t="s">
        <v>91</v>
      </c>
      <c r="C62" s="229" t="s">
        <v>18</v>
      </c>
      <c r="D62" s="230">
        <v>44368</v>
      </c>
      <c r="E62" s="227"/>
      <c r="F62" s="50"/>
      <c r="G62" s="231">
        <v>15.208</v>
      </c>
      <c r="H62" s="231">
        <v>16.259</v>
      </c>
      <c r="I62" s="231">
        <v>16.559000000000001</v>
      </c>
    </row>
    <row r="63" spans="1:9" ht="15.75" thickBot="1">
      <c r="A63" s="167">
        <f t="shared" si="3"/>
        <v>53</v>
      </c>
      <c r="B63" s="232" t="s">
        <v>92</v>
      </c>
      <c r="C63" s="233" t="s">
        <v>9</v>
      </c>
      <c r="D63" s="234">
        <v>45033</v>
      </c>
      <c r="E63" s="235"/>
      <c r="F63" s="202"/>
      <c r="G63" s="236">
        <v>5143.9989999999998</v>
      </c>
      <c r="H63" s="236">
        <v>5204.9970000000003</v>
      </c>
      <c r="I63" s="236">
        <v>5235.683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7">
        <v>54</v>
      </c>
      <c r="B65" s="238" t="s">
        <v>94</v>
      </c>
      <c r="C65" s="141" t="s">
        <v>12</v>
      </c>
      <c r="D65" s="239">
        <v>36626</v>
      </c>
      <c r="E65" s="240"/>
      <c r="F65" s="241"/>
      <c r="G65" s="242">
        <v>94.942999999999998</v>
      </c>
      <c r="H65" s="242">
        <v>97.814999999999998</v>
      </c>
      <c r="I65" s="242">
        <v>97.896000000000001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3">
        <v>55</v>
      </c>
      <c r="B67" s="244" t="s">
        <v>96</v>
      </c>
      <c r="C67" s="245" t="s">
        <v>57</v>
      </c>
      <c r="D67" s="246">
        <v>40071</v>
      </c>
      <c r="E67" s="142"/>
      <c r="F67" s="247"/>
      <c r="G67" s="248">
        <v>1.2470000000000001</v>
      </c>
      <c r="H67" s="236">
        <v>1.2589999999999999</v>
      </c>
      <c r="I67" s="236">
        <v>1.2669999999999999</v>
      </c>
    </row>
    <row r="68" spans="1:9" ht="16.5" thickTop="1" thickBot="1">
      <c r="A68" s="249" t="s">
        <v>97</v>
      </c>
      <c r="B68" s="250"/>
      <c r="C68" s="250"/>
      <c r="D68" s="250"/>
      <c r="E68" s="250"/>
      <c r="F68" s="250"/>
      <c r="G68" s="250"/>
      <c r="H68" s="250"/>
      <c r="I68" s="251"/>
    </row>
    <row r="69" spans="1:9" ht="17.25" customHeight="1" thickTop="1" thickBot="1">
      <c r="A69" s="252" t="s">
        <v>0</v>
      </c>
      <c r="B69" s="253"/>
      <c r="C69" s="254" t="s">
        <v>1</v>
      </c>
      <c r="D69" s="255" t="s">
        <v>2</v>
      </c>
      <c r="E69" s="256" t="s">
        <v>98</v>
      </c>
      <c r="F69" s="257"/>
      <c r="G69" s="258" t="s">
        <v>3</v>
      </c>
      <c r="H69" s="259" t="s">
        <v>4</v>
      </c>
      <c r="I69" s="260" t="s">
        <v>5</v>
      </c>
    </row>
    <row r="70" spans="1:9" ht="15.75" customHeight="1">
      <c r="A70" s="10"/>
      <c r="B70" s="11"/>
      <c r="C70" s="12"/>
      <c r="D70" s="261"/>
      <c r="E70" s="262" t="s">
        <v>99</v>
      </c>
      <c r="F70" s="263" t="s">
        <v>100</v>
      </c>
      <c r="G70" s="264"/>
      <c r="H70" s="265"/>
      <c r="I70" s="266"/>
    </row>
    <row r="71" spans="1:9" ht="15.75" thickBot="1">
      <c r="A71" s="18"/>
      <c r="B71" s="267"/>
      <c r="C71" s="20"/>
      <c r="D71" s="268"/>
      <c r="E71" s="269"/>
      <c r="F71" s="270"/>
      <c r="G71" s="271"/>
      <c r="H71" s="272"/>
      <c r="I71" s="273"/>
    </row>
    <row r="72" spans="1:9" ht="16.5" thickTop="1" thickBot="1">
      <c r="A72" s="274" t="s">
        <v>101</v>
      </c>
      <c r="B72" s="275"/>
      <c r="C72" s="275"/>
      <c r="D72" s="275"/>
      <c r="E72" s="275"/>
      <c r="F72" s="275"/>
      <c r="G72" s="275"/>
      <c r="H72" s="275"/>
      <c r="I72" s="276"/>
    </row>
    <row r="73" spans="1:9" ht="15.75" thickTop="1">
      <c r="A73" s="277">
        <v>56</v>
      </c>
      <c r="B73" s="278" t="s">
        <v>102</v>
      </c>
      <c r="C73" s="279" t="s">
        <v>32</v>
      </c>
      <c r="D73" s="280">
        <v>36831</v>
      </c>
      <c r="E73" s="281">
        <v>45428</v>
      </c>
      <c r="F73" s="282">
        <v>4.6420000000000003</v>
      </c>
      <c r="G73" s="58">
        <v>112.492</v>
      </c>
      <c r="H73" s="283">
        <v>110.43600000000001</v>
      </c>
      <c r="I73" s="283">
        <v>110.48099999999999</v>
      </c>
    </row>
    <row r="74" spans="1:9">
      <c r="A74" s="284">
        <f t="shared" ref="A74:A90" si="4">A73+1</f>
        <v>57</v>
      </c>
      <c r="B74" s="285" t="s">
        <v>103</v>
      </c>
      <c r="C74" s="51" t="s">
        <v>22</v>
      </c>
      <c r="D74" s="286">
        <v>101.60599999999999</v>
      </c>
      <c r="E74" s="286">
        <v>45434</v>
      </c>
      <c r="F74" s="282">
        <v>5.4470000000000001</v>
      </c>
      <c r="G74" s="287">
        <v>101.715</v>
      </c>
      <c r="H74" s="287">
        <v>98.546999999999997</v>
      </c>
      <c r="I74" s="287">
        <v>98.593000000000004</v>
      </c>
    </row>
    <row r="75" spans="1:9">
      <c r="A75" s="284">
        <f t="shared" si="4"/>
        <v>58</v>
      </c>
      <c r="B75" s="288" t="s">
        <v>104</v>
      </c>
      <c r="C75" s="222" t="s">
        <v>22</v>
      </c>
      <c r="D75" s="281">
        <v>38847</v>
      </c>
      <c r="E75" s="289">
        <v>45427</v>
      </c>
      <c r="F75" s="282">
        <v>6.5670000000000002</v>
      </c>
      <c r="G75" s="53">
        <v>108.976</v>
      </c>
      <c r="H75" s="53">
        <v>105.345</v>
      </c>
      <c r="I75" s="53">
        <v>105.408</v>
      </c>
    </row>
    <row r="76" spans="1:9">
      <c r="A76" s="284">
        <f t="shared" si="4"/>
        <v>59</v>
      </c>
      <c r="B76" s="288" t="s">
        <v>105</v>
      </c>
      <c r="C76" s="222" t="s">
        <v>49</v>
      </c>
      <c r="D76" s="281">
        <v>36831</v>
      </c>
      <c r="E76" s="281">
        <v>45432</v>
      </c>
      <c r="F76" s="282">
        <v>5.8869999999999996</v>
      </c>
      <c r="G76" s="53">
        <v>106.52200000000001</v>
      </c>
      <c r="H76" s="53">
        <v>103.283</v>
      </c>
      <c r="I76" s="53">
        <v>103.32899999999999</v>
      </c>
    </row>
    <row r="77" spans="1:9">
      <c r="A77" s="284">
        <f t="shared" si="4"/>
        <v>60</v>
      </c>
      <c r="B77" s="288" t="s">
        <v>106</v>
      </c>
      <c r="C77" s="222" t="s">
        <v>107</v>
      </c>
      <c r="D77" s="281">
        <v>39209</v>
      </c>
      <c r="E77" s="281">
        <v>45076</v>
      </c>
      <c r="F77" s="290">
        <v>6.7859999999999996</v>
      </c>
      <c r="G77" s="53">
        <v>107.81399999999999</v>
      </c>
      <c r="H77" s="53">
        <v>110.759</v>
      </c>
      <c r="I77" s="53">
        <v>110.82</v>
      </c>
    </row>
    <row r="78" spans="1:9">
      <c r="A78" s="284">
        <f t="shared" si="4"/>
        <v>61</v>
      </c>
      <c r="B78" s="288" t="s">
        <v>108</v>
      </c>
      <c r="C78" s="291" t="s">
        <v>65</v>
      </c>
      <c r="D78" s="281">
        <v>37865</v>
      </c>
      <c r="E78" s="281">
        <v>45076</v>
      </c>
      <c r="F78" s="290">
        <v>5.601</v>
      </c>
      <c r="G78" s="53">
        <v>111.53</v>
      </c>
      <c r="H78" s="53">
        <v>114.124</v>
      </c>
      <c r="I78" s="53">
        <v>114.17100000000001</v>
      </c>
    </row>
    <row r="79" spans="1:9">
      <c r="A79" s="284">
        <f t="shared" si="4"/>
        <v>62</v>
      </c>
      <c r="B79" s="292" t="s">
        <v>109</v>
      </c>
      <c r="C79" s="222" t="s">
        <v>44</v>
      </c>
      <c r="D79" s="281">
        <v>35436</v>
      </c>
      <c r="E79" s="289">
        <v>45427</v>
      </c>
      <c r="F79" s="290">
        <v>6.7279999999999998</v>
      </c>
      <c r="G79" s="53">
        <v>108.20399999999999</v>
      </c>
      <c r="H79" s="53">
        <v>104.334</v>
      </c>
      <c r="I79" s="53">
        <v>104.38800000000001</v>
      </c>
    </row>
    <row r="80" spans="1:9" ht="15" customHeight="1">
      <c r="A80" s="284">
        <f t="shared" si="4"/>
        <v>63</v>
      </c>
      <c r="B80" s="292" t="s">
        <v>110</v>
      </c>
      <c r="C80" s="225" t="s">
        <v>9</v>
      </c>
      <c r="D80" s="281">
        <v>35464</v>
      </c>
      <c r="E80" s="286">
        <v>45404</v>
      </c>
      <c r="F80" s="290">
        <v>7.0410000000000004</v>
      </c>
      <c r="G80" s="53">
        <v>105.76300000000001</v>
      </c>
      <c r="H80" s="53">
        <v>101.518</v>
      </c>
      <c r="I80" s="53">
        <v>101.57</v>
      </c>
    </row>
    <row r="81" spans="1:9">
      <c r="A81" s="284">
        <f>+A80+1</f>
        <v>64</v>
      </c>
      <c r="B81" s="292" t="s">
        <v>111</v>
      </c>
      <c r="C81" s="222" t="s">
        <v>112</v>
      </c>
      <c r="D81" s="281">
        <v>37242</v>
      </c>
      <c r="E81" s="281">
        <v>45006</v>
      </c>
      <c r="F81" s="290">
        <v>5.8049999999999997</v>
      </c>
      <c r="G81" s="53">
        <v>108.991</v>
      </c>
      <c r="H81" s="53">
        <v>111.736</v>
      </c>
      <c r="I81" s="53">
        <v>111.791</v>
      </c>
    </row>
    <row r="82" spans="1:9">
      <c r="A82" s="284">
        <f t="shared" si="4"/>
        <v>65</v>
      </c>
      <c r="B82" s="288" t="s">
        <v>113</v>
      </c>
      <c r="C82" s="222" t="s">
        <v>18</v>
      </c>
      <c r="D82" s="281">
        <v>37396</v>
      </c>
      <c r="E82" s="286">
        <v>45077</v>
      </c>
      <c r="F82" s="290">
        <v>4.6349999999999998</v>
      </c>
      <c r="G82" s="53">
        <v>109.85599999999999</v>
      </c>
      <c r="H82" s="53">
        <v>112.878</v>
      </c>
      <c r="I82" s="53">
        <v>112.94199999999999</v>
      </c>
    </row>
    <row r="83" spans="1:9">
      <c r="A83" s="284">
        <f t="shared" si="4"/>
        <v>66</v>
      </c>
      <c r="B83" s="288" t="s">
        <v>114</v>
      </c>
      <c r="C83" s="222" t="s">
        <v>68</v>
      </c>
      <c r="D83" s="56">
        <v>40211</v>
      </c>
      <c r="E83" s="281">
        <v>45076</v>
      </c>
      <c r="F83" s="290">
        <v>4.0739999999999998</v>
      </c>
      <c r="G83" s="53">
        <v>107.593</v>
      </c>
      <c r="H83" s="53">
        <v>110.196</v>
      </c>
      <c r="I83" s="53">
        <v>110.25700000000001</v>
      </c>
    </row>
    <row r="84" spans="1:9">
      <c r="A84" s="284">
        <f t="shared" si="4"/>
        <v>67</v>
      </c>
      <c r="B84" s="292" t="s">
        <v>115</v>
      </c>
      <c r="C84" s="193" t="s">
        <v>116</v>
      </c>
      <c r="D84" s="281">
        <v>33910</v>
      </c>
      <c r="E84" s="281">
        <v>45366</v>
      </c>
      <c r="F84" s="290">
        <v>6.3</v>
      </c>
      <c r="G84" s="53">
        <v>107.384</v>
      </c>
      <c r="H84" s="53">
        <v>103.88</v>
      </c>
      <c r="I84" s="53">
        <v>103.93899999999999</v>
      </c>
    </row>
    <row r="85" spans="1:9">
      <c r="A85" s="284">
        <f t="shared" si="4"/>
        <v>68</v>
      </c>
      <c r="B85" s="224" t="s">
        <v>117</v>
      </c>
      <c r="C85" s="222" t="s">
        <v>24</v>
      </c>
      <c r="D85" s="293">
        <v>35744</v>
      </c>
      <c r="E85" s="286">
        <v>45434</v>
      </c>
      <c r="F85" s="290">
        <v>6.6920000000000002</v>
      </c>
      <c r="G85" s="53">
        <v>106.08799999999999</v>
      </c>
      <c r="H85" s="53">
        <v>102.444</v>
      </c>
      <c r="I85" s="53">
        <v>102.5</v>
      </c>
    </row>
    <row r="86" spans="1:9">
      <c r="A86" s="294">
        <f t="shared" si="4"/>
        <v>69</v>
      </c>
      <c r="B86" s="295" t="s">
        <v>118</v>
      </c>
      <c r="C86" s="51" t="s">
        <v>47</v>
      </c>
      <c r="D86" s="281">
        <v>39604</v>
      </c>
      <c r="E86" s="281">
        <v>45076</v>
      </c>
      <c r="F86" s="290">
        <v>3.0379999999999998</v>
      </c>
      <c r="G86" s="53">
        <v>108.29900000000001</v>
      </c>
      <c r="H86" s="53">
        <v>110.206</v>
      </c>
      <c r="I86" s="53">
        <v>110.26600000000001</v>
      </c>
    </row>
    <row r="87" spans="1:9">
      <c r="A87" s="294">
        <f t="shared" si="4"/>
        <v>70</v>
      </c>
      <c r="B87" s="292" t="s">
        <v>119</v>
      </c>
      <c r="C87" s="51" t="s">
        <v>14</v>
      </c>
      <c r="D87" s="281">
        <v>35481</v>
      </c>
      <c r="E87" s="281">
        <v>45432</v>
      </c>
      <c r="F87" s="290">
        <v>6.1619999999999999</v>
      </c>
      <c r="G87" s="53">
        <v>105.95699999999999</v>
      </c>
      <c r="H87" s="53">
        <v>102.398</v>
      </c>
      <c r="I87" s="53">
        <v>102.447</v>
      </c>
    </row>
    <row r="88" spans="1:9">
      <c r="A88" s="294">
        <f t="shared" si="4"/>
        <v>71</v>
      </c>
      <c r="B88" s="296" t="s">
        <v>120</v>
      </c>
      <c r="C88" s="297" t="s">
        <v>40</v>
      </c>
      <c r="D88" s="298">
        <v>39706</v>
      </c>
      <c r="E88" s="281">
        <v>45076</v>
      </c>
      <c r="F88" s="290">
        <v>4.9390000000000001</v>
      </c>
      <c r="G88" s="53">
        <v>102.982</v>
      </c>
      <c r="H88" s="53">
        <v>104.699</v>
      </c>
      <c r="I88" s="53">
        <v>104.727</v>
      </c>
    </row>
    <row r="89" spans="1:9">
      <c r="A89" s="294">
        <f t="shared" si="4"/>
        <v>72</v>
      </c>
      <c r="B89" s="299" t="s">
        <v>121</v>
      </c>
      <c r="C89" s="300" t="s">
        <v>9</v>
      </c>
      <c r="D89" s="301">
        <v>38565</v>
      </c>
      <c r="E89" s="301">
        <v>45404</v>
      </c>
      <c r="F89" s="302">
        <v>5.4820000000000002</v>
      </c>
      <c r="G89" s="303">
        <v>109.84399999999999</v>
      </c>
      <c r="H89" s="303">
        <v>106.86</v>
      </c>
      <c r="I89" s="303">
        <v>106.905</v>
      </c>
    </row>
    <row r="90" spans="1:9" ht="15.75" thickBot="1">
      <c r="A90" s="304">
        <f t="shared" si="4"/>
        <v>73</v>
      </c>
      <c r="B90" s="232" t="s">
        <v>122</v>
      </c>
      <c r="C90" s="305" t="s">
        <v>12</v>
      </c>
      <c r="D90" s="306">
        <v>34288</v>
      </c>
      <c r="E90" s="307">
        <v>45398</v>
      </c>
      <c r="F90" s="302">
        <v>6.0579999999999998</v>
      </c>
      <c r="G90" s="82">
        <v>105.47</v>
      </c>
      <c r="H90" s="53">
        <v>102.014</v>
      </c>
      <c r="I90" s="53">
        <v>102.066</v>
      </c>
    </row>
    <row r="91" spans="1:9" ht="16.5" thickTop="1" thickBot="1">
      <c r="A91" s="274" t="s">
        <v>123</v>
      </c>
      <c r="B91" s="275"/>
      <c r="C91" s="275"/>
      <c r="D91" s="275"/>
      <c r="E91" s="275"/>
      <c r="F91" s="275"/>
      <c r="G91" s="275"/>
      <c r="H91" s="275"/>
      <c r="I91" s="276"/>
    </row>
    <row r="92" spans="1:9" ht="15.75" thickTop="1">
      <c r="A92" s="308">
        <f>+A90+1</f>
        <v>74</v>
      </c>
      <c r="B92" s="309" t="s">
        <v>124</v>
      </c>
      <c r="C92" s="291" t="s">
        <v>65</v>
      </c>
      <c r="D92" s="310">
        <v>39762</v>
      </c>
      <c r="E92" s="289">
        <v>45427</v>
      </c>
      <c r="F92" s="311">
        <v>5.3719999999999999</v>
      </c>
      <c r="G92" s="53">
        <v>115.30200000000001</v>
      </c>
      <c r="H92" s="107">
        <v>111.679</v>
      </c>
      <c r="I92" s="107">
        <v>111.732</v>
      </c>
    </row>
    <row r="93" spans="1:9">
      <c r="A93" s="312">
        <f t="shared" ref="A93:A98" si="5">A92+1</f>
        <v>75</v>
      </c>
      <c r="B93" s="313" t="s">
        <v>125</v>
      </c>
      <c r="C93" s="314" t="s">
        <v>126</v>
      </c>
      <c r="D93" s="315">
        <v>40543</v>
      </c>
      <c r="E93" s="316">
        <v>45072</v>
      </c>
      <c r="F93" s="317">
        <v>5.6139999999999999</v>
      </c>
      <c r="G93" s="53">
        <v>107.664</v>
      </c>
      <c r="H93" s="53">
        <v>110.65</v>
      </c>
      <c r="I93" s="53">
        <v>110.702</v>
      </c>
    </row>
    <row r="94" spans="1:9">
      <c r="A94" s="318">
        <f t="shared" si="5"/>
        <v>76</v>
      </c>
      <c r="B94" s="319" t="s">
        <v>127</v>
      </c>
      <c r="C94" s="320" t="s">
        <v>14</v>
      </c>
      <c r="D94" s="214">
        <v>42024</v>
      </c>
      <c r="E94" s="321">
        <v>45076</v>
      </c>
      <c r="F94" s="322">
        <v>5.3940000000000001</v>
      </c>
      <c r="G94" s="53">
        <v>111.628</v>
      </c>
      <c r="H94" s="219">
        <v>114.43300000000001</v>
      </c>
      <c r="I94" s="219">
        <v>114.47799999999999</v>
      </c>
    </row>
    <row r="95" spans="1:9">
      <c r="A95" s="318">
        <f t="shared" si="5"/>
        <v>77</v>
      </c>
      <c r="B95" s="323" t="s">
        <v>128</v>
      </c>
      <c r="C95" s="324" t="s">
        <v>47</v>
      </c>
      <c r="D95" s="325">
        <v>44998</v>
      </c>
      <c r="E95" s="326">
        <v>45386</v>
      </c>
      <c r="F95" s="327">
        <v>7.81</v>
      </c>
      <c r="G95" s="53">
        <v>107.851</v>
      </c>
      <c r="H95" s="53">
        <v>103.485</v>
      </c>
      <c r="I95" s="53">
        <v>103.54900000000001</v>
      </c>
    </row>
    <row r="96" spans="1:9">
      <c r="A96" s="328">
        <f t="shared" si="5"/>
        <v>78</v>
      </c>
      <c r="B96" s="329" t="s">
        <v>129</v>
      </c>
      <c r="C96" s="330" t="s">
        <v>78</v>
      </c>
      <c r="D96" s="316">
        <v>45169</v>
      </c>
      <c r="E96" s="331" t="s">
        <v>54</v>
      </c>
      <c r="F96" s="332" t="s">
        <v>54</v>
      </c>
      <c r="G96" s="212">
        <v>1015.847</v>
      </c>
      <c r="H96" s="212">
        <v>1042.2090000000001</v>
      </c>
      <c r="I96" s="212">
        <v>1042.7760000000001</v>
      </c>
    </row>
    <row r="97" spans="1:9">
      <c r="A97" s="318">
        <f t="shared" si="5"/>
        <v>79</v>
      </c>
      <c r="B97" s="333" t="s">
        <v>130</v>
      </c>
      <c r="C97" s="334" t="s">
        <v>47</v>
      </c>
      <c r="D97" s="335">
        <v>45320</v>
      </c>
      <c r="E97" s="336" t="s">
        <v>54</v>
      </c>
      <c r="F97" s="337" t="s">
        <v>54</v>
      </c>
      <c r="G97" s="338" t="s">
        <v>54</v>
      </c>
      <c r="H97" s="53">
        <v>10259.851000000001</v>
      </c>
      <c r="I97" s="53">
        <v>10266.371999999999</v>
      </c>
    </row>
    <row r="98" spans="1:9" ht="15.75" thickBot="1">
      <c r="A98" s="130">
        <f t="shared" si="5"/>
        <v>80</v>
      </c>
      <c r="B98" s="339" t="s">
        <v>131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100.57299999999999</v>
      </c>
      <c r="I98" s="137">
        <v>100.64400000000001</v>
      </c>
    </row>
    <row r="99" spans="1:9" ht="16.5" thickTop="1" thickBot="1">
      <c r="A99" s="274" t="s">
        <v>132</v>
      </c>
      <c r="B99" s="275"/>
      <c r="C99" s="275"/>
      <c r="D99" s="275"/>
      <c r="E99" s="275"/>
      <c r="F99" s="275"/>
      <c r="G99" s="275"/>
      <c r="H99" s="275"/>
      <c r="I99" s="276"/>
    </row>
    <row r="100" spans="1:9" ht="15.75" thickTop="1">
      <c r="A100" s="342">
        <f>+A98+1</f>
        <v>81</v>
      </c>
      <c r="B100" s="343" t="s">
        <v>133</v>
      </c>
      <c r="C100" s="344" t="s">
        <v>126</v>
      </c>
      <c r="D100" s="345">
        <v>43350</v>
      </c>
      <c r="E100" s="346">
        <v>45072</v>
      </c>
      <c r="F100" s="347">
        <v>7.0090000000000003</v>
      </c>
      <c r="G100" s="348">
        <v>111.235</v>
      </c>
      <c r="H100" s="348">
        <v>114.375</v>
      </c>
      <c r="I100" s="348">
        <v>114.517</v>
      </c>
    </row>
    <row r="101" spans="1:9" ht="15.75" thickBot="1">
      <c r="A101" s="349">
        <f>+A100+1</f>
        <v>82</v>
      </c>
      <c r="B101" s="350" t="s">
        <v>134</v>
      </c>
      <c r="C101" s="351" t="s">
        <v>126</v>
      </c>
      <c r="D101" s="352">
        <v>45282</v>
      </c>
      <c r="E101" s="353" t="s">
        <v>54</v>
      </c>
      <c r="F101" s="354" t="s">
        <v>54</v>
      </c>
      <c r="G101" s="355">
        <v>99.894999999999996</v>
      </c>
      <c r="H101" s="355">
        <v>102.88800000000001</v>
      </c>
      <c r="I101" s="355">
        <v>103.039</v>
      </c>
    </row>
    <row r="102" spans="1:9" ht="16.5" thickTop="1" thickBot="1">
      <c r="A102" s="274" t="s">
        <v>135</v>
      </c>
      <c r="B102" s="275"/>
      <c r="C102" s="275"/>
      <c r="D102" s="275"/>
      <c r="E102" s="275"/>
      <c r="F102" s="275"/>
      <c r="G102" s="275"/>
      <c r="H102" s="275"/>
      <c r="I102" s="276"/>
    </row>
    <row r="103" spans="1:9" ht="15.75" thickTop="1">
      <c r="A103" s="328">
        <f>+A101+1</f>
        <v>83</v>
      </c>
      <c r="B103" s="356" t="s">
        <v>136</v>
      </c>
      <c r="C103" s="357" t="s">
        <v>32</v>
      </c>
      <c r="D103" s="358">
        <v>34561</v>
      </c>
      <c r="E103" s="359">
        <v>45428</v>
      </c>
      <c r="F103" s="347">
        <v>0.94399999999999995</v>
      </c>
      <c r="G103" s="360">
        <v>62.860999999999997</v>
      </c>
      <c r="H103" s="361">
        <v>58.761000000000003</v>
      </c>
      <c r="I103" s="361">
        <v>59.073999999999998</v>
      </c>
    </row>
    <row r="104" spans="1:9">
      <c r="A104" s="304">
        <f t="shared" ref="A104:A110" si="6">A103+1</f>
        <v>84</v>
      </c>
      <c r="B104" s="362" t="s">
        <v>137</v>
      </c>
      <c r="C104" s="363" t="s">
        <v>44</v>
      </c>
      <c r="D104" s="364">
        <v>105.764</v>
      </c>
      <c r="E104" s="289">
        <v>45427</v>
      </c>
      <c r="F104" s="365">
        <v>4.4029999999999996</v>
      </c>
      <c r="G104" s="53">
        <v>111.593</v>
      </c>
      <c r="H104" s="53">
        <v>113.833</v>
      </c>
      <c r="I104" s="53">
        <v>113.938</v>
      </c>
    </row>
    <row r="105" spans="1:9">
      <c r="A105" s="304">
        <f t="shared" si="6"/>
        <v>85</v>
      </c>
      <c r="B105" s="362" t="s">
        <v>138</v>
      </c>
      <c r="C105" s="363" t="s">
        <v>112</v>
      </c>
      <c r="D105" s="364">
        <v>36367</v>
      </c>
      <c r="E105" s="359">
        <v>45006</v>
      </c>
      <c r="F105" s="311">
        <v>0.77700000000000002</v>
      </c>
      <c r="G105" s="107">
        <v>17.940000000000001</v>
      </c>
      <c r="H105" s="107">
        <v>18.364999999999998</v>
      </c>
      <c r="I105" s="107">
        <v>18.391999999999999</v>
      </c>
    </row>
    <row r="106" spans="1:9">
      <c r="A106" s="304">
        <f t="shared" si="6"/>
        <v>86</v>
      </c>
      <c r="B106" s="362" t="s">
        <v>139</v>
      </c>
      <c r="C106" s="363" t="s">
        <v>116</v>
      </c>
      <c r="D106" s="364">
        <v>36857</v>
      </c>
      <c r="E106" s="359">
        <v>45366</v>
      </c>
      <c r="F106" s="311">
        <v>15.603999999999999</v>
      </c>
      <c r="G106" s="53">
        <v>329.803</v>
      </c>
      <c r="H106" s="53">
        <v>332.49900000000002</v>
      </c>
      <c r="I106" s="53">
        <v>332.77300000000002</v>
      </c>
    </row>
    <row r="107" spans="1:9">
      <c r="A107" s="304">
        <f t="shared" si="6"/>
        <v>87</v>
      </c>
      <c r="B107" s="362" t="s">
        <v>140</v>
      </c>
      <c r="C107" s="366" t="s">
        <v>47</v>
      </c>
      <c r="D107" s="364">
        <v>38777</v>
      </c>
      <c r="E107" s="286">
        <v>45404</v>
      </c>
      <c r="F107" s="311">
        <v>51.435000000000002</v>
      </c>
      <c r="G107" s="53">
        <v>2266.8980000000001</v>
      </c>
      <c r="H107" s="367">
        <v>2312.7199999999998</v>
      </c>
      <c r="I107" s="367">
        <v>2315.7939999999999</v>
      </c>
    </row>
    <row r="108" spans="1:9">
      <c r="A108" s="304">
        <f t="shared" si="6"/>
        <v>88</v>
      </c>
      <c r="B108" s="368" t="s">
        <v>141</v>
      </c>
      <c r="C108" s="369" t="s">
        <v>14</v>
      </c>
      <c r="D108" s="370">
        <v>34423</v>
      </c>
      <c r="E108" s="359">
        <v>45433</v>
      </c>
      <c r="F108" s="371">
        <v>2.6709999999999998</v>
      </c>
      <c r="G108" s="53">
        <v>70.567999999999998</v>
      </c>
      <c r="H108" s="53">
        <v>67.626999999999995</v>
      </c>
      <c r="I108" s="53">
        <v>67.683999999999997</v>
      </c>
    </row>
    <row r="109" spans="1:9">
      <c r="A109" s="304">
        <f t="shared" si="6"/>
        <v>89</v>
      </c>
      <c r="B109" s="368" t="s">
        <v>142</v>
      </c>
      <c r="C109" s="369" t="s">
        <v>14</v>
      </c>
      <c r="D109" s="370">
        <v>34731</v>
      </c>
      <c r="E109" s="359">
        <v>45435</v>
      </c>
      <c r="F109" s="371">
        <v>2.3260000000000001</v>
      </c>
      <c r="G109" s="53">
        <v>56.146000000000001</v>
      </c>
      <c r="H109" s="231">
        <v>54.085999999999999</v>
      </c>
      <c r="I109" s="231">
        <v>54.106000000000002</v>
      </c>
    </row>
    <row r="110" spans="1:9" ht="15.75" thickBot="1">
      <c r="A110" s="372">
        <f t="shared" si="6"/>
        <v>90</v>
      </c>
      <c r="B110" s="373" t="s">
        <v>143</v>
      </c>
      <c r="C110" s="374" t="s">
        <v>12</v>
      </c>
      <c r="D110" s="375">
        <v>36297</v>
      </c>
      <c r="E110" s="298">
        <v>45398</v>
      </c>
      <c r="F110" s="376">
        <v>1.712</v>
      </c>
      <c r="G110" s="82">
        <v>108.631</v>
      </c>
      <c r="H110" s="377">
        <v>107.776</v>
      </c>
      <c r="I110" s="377">
        <v>107.791</v>
      </c>
    </row>
    <row r="111" spans="1:9" ht="16.5" thickTop="1" thickBot="1">
      <c r="A111" s="274" t="s">
        <v>144</v>
      </c>
      <c r="B111" s="275"/>
      <c r="C111" s="275"/>
      <c r="D111" s="275"/>
      <c r="E111" s="275"/>
      <c r="F111" s="275"/>
      <c r="G111" s="275"/>
      <c r="H111" s="275"/>
      <c r="I111" s="276"/>
    </row>
    <row r="112" spans="1:9" ht="15.75" thickTop="1">
      <c r="A112" s="378">
        <f>A110+1</f>
        <v>91</v>
      </c>
      <c r="B112" s="379" t="s">
        <v>145</v>
      </c>
      <c r="C112" s="369" t="s">
        <v>32</v>
      </c>
      <c r="D112" s="359">
        <v>1867429</v>
      </c>
      <c r="E112" s="359">
        <v>45428</v>
      </c>
      <c r="F112" s="376">
        <v>0.12</v>
      </c>
      <c r="G112" s="380">
        <v>11.436999999999999</v>
      </c>
      <c r="H112" s="381">
        <v>10.75</v>
      </c>
      <c r="I112" s="381">
        <v>10.792999999999999</v>
      </c>
    </row>
    <row r="113" spans="1:9">
      <c r="A113" s="382">
        <f t="shared" ref="A113:A123" si="7">A112+1</f>
        <v>92</v>
      </c>
      <c r="B113" s="383" t="s">
        <v>146</v>
      </c>
      <c r="C113" s="384" t="s">
        <v>32</v>
      </c>
      <c r="D113" s="385">
        <v>39084</v>
      </c>
      <c r="E113" s="359">
        <v>45428</v>
      </c>
      <c r="F113" s="376">
        <v>1.238</v>
      </c>
      <c r="G113" s="53">
        <v>16.704000000000001</v>
      </c>
      <c r="H113" s="381">
        <v>16.401</v>
      </c>
      <c r="I113" s="381">
        <v>16.414999999999999</v>
      </c>
    </row>
    <row r="114" spans="1:9">
      <c r="A114" s="382">
        <f t="shared" si="7"/>
        <v>93</v>
      </c>
      <c r="B114" s="386" t="s">
        <v>147</v>
      </c>
      <c r="C114" s="387" t="s">
        <v>49</v>
      </c>
      <c r="D114" s="385">
        <v>39994</v>
      </c>
      <c r="E114" s="359">
        <v>45425</v>
      </c>
      <c r="F114" s="388">
        <v>0.57099999999999995</v>
      </c>
      <c r="G114" s="53">
        <v>17.93</v>
      </c>
      <c r="H114" s="53">
        <v>17.530999999999999</v>
      </c>
      <c r="I114" s="53">
        <v>17.599</v>
      </c>
    </row>
    <row r="115" spans="1:9">
      <c r="A115" s="382">
        <f t="shared" si="7"/>
        <v>94</v>
      </c>
      <c r="B115" s="386" t="s">
        <v>148</v>
      </c>
      <c r="C115" s="384" t="s">
        <v>49</v>
      </c>
      <c r="D115" s="385">
        <v>40848</v>
      </c>
      <c r="E115" s="359">
        <v>45425</v>
      </c>
      <c r="F115" s="388">
        <v>0.54400000000000004</v>
      </c>
      <c r="G115" s="53">
        <v>15.723000000000001</v>
      </c>
      <c r="H115" s="53">
        <v>15.304</v>
      </c>
      <c r="I115" s="53">
        <v>15.356</v>
      </c>
    </row>
    <row r="116" spans="1:9">
      <c r="A116" s="382">
        <f t="shared" si="7"/>
        <v>95</v>
      </c>
      <c r="B116" s="389" t="s">
        <v>149</v>
      </c>
      <c r="C116" s="369" t="s">
        <v>14</v>
      </c>
      <c r="D116" s="385">
        <v>39699</v>
      </c>
      <c r="E116" s="359">
        <v>45076</v>
      </c>
      <c r="F116" s="390">
        <v>6.0339999999999998</v>
      </c>
      <c r="G116" s="53">
        <v>105.039</v>
      </c>
      <c r="H116" s="53">
        <v>106.07299999999999</v>
      </c>
      <c r="I116" s="53">
        <v>106.074</v>
      </c>
    </row>
    <row r="117" spans="1:9">
      <c r="A117" s="382">
        <f t="shared" si="7"/>
        <v>96</v>
      </c>
      <c r="B117" s="391" t="s">
        <v>150</v>
      </c>
      <c r="C117" s="392" t="s">
        <v>40</v>
      </c>
      <c r="D117" s="370">
        <v>40725</v>
      </c>
      <c r="E117" s="359">
        <v>45407</v>
      </c>
      <c r="F117" s="393">
        <v>2.3149999999999999</v>
      </c>
      <c r="G117" s="53">
        <v>90.783000000000001</v>
      </c>
      <c r="H117" s="53">
        <v>87.614000000000004</v>
      </c>
      <c r="I117" s="53">
        <v>87.575000000000003</v>
      </c>
    </row>
    <row r="118" spans="1:9">
      <c r="A118" s="382">
        <f t="shared" si="7"/>
        <v>97</v>
      </c>
      <c r="B118" s="391" t="s">
        <v>151</v>
      </c>
      <c r="C118" s="392" t="s">
        <v>40</v>
      </c>
      <c r="D118" s="394">
        <v>40725</v>
      </c>
      <c r="E118" s="395">
        <v>45419</v>
      </c>
      <c r="F118" s="393">
        <v>2.2519999999999998</v>
      </c>
      <c r="G118" s="53">
        <v>94.734999999999999</v>
      </c>
      <c r="H118" s="53">
        <v>91.823999999999998</v>
      </c>
      <c r="I118" s="53">
        <v>91.762</v>
      </c>
    </row>
    <row r="119" spans="1:9">
      <c r="A119" s="382">
        <f t="shared" si="7"/>
        <v>98</v>
      </c>
      <c r="B119" s="396" t="s">
        <v>152</v>
      </c>
      <c r="C119" s="397" t="s">
        <v>42</v>
      </c>
      <c r="D119" s="114">
        <v>40910</v>
      </c>
      <c r="E119" s="359">
        <v>45075</v>
      </c>
      <c r="F119" s="398">
        <v>3.82</v>
      </c>
      <c r="G119" s="53">
        <v>106.369</v>
      </c>
      <c r="H119" s="399">
        <v>108.518</v>
      </c>
      <c r="I119" s="399">
        <v>108.699</v>
      </c>
    </row>
    <row r="120" spans="1:9" ht="15.75" customHeight="1">
      <c r="A120" s="382">
        <f t="shared" si="7"/>
        <v>99</v>
      </c>
      <c r="B120" s="391" t="s">
        <v>153</v>
      </c>
      <c r="C120" s="400" t="s">
        <v>12</v>
      </c>
      <c r="D120" s="370">
        <v>41904</v>
      </c>
      <c r="E120" s="395">
        <v>45027</v>
      </c>
      <c r="F120" s="401">
        <v>3.2909999999999999</v>
      </c>
      <c r="G120" s="53">
        <v>100.033</v>
      </c>
      <c r="H120" s="402">
        <v>102.563</v>
      </c>
      <c r="I120" s="402">
        <v>102.681</v>
      </c>
    </row>
    <row r="121" spans="1:9" ht="15.75" customHeight="1">
      <c r="A121" s="382">
        <f t="shared" si="7"/>
        <v>100</v>
      </c>
      <c r="B121" s="396" t="s">
        <v>154</v>
      </c>
      <c r="C121" s="400" t="s">
        <v>47</v>
      </c>
      <c r="D121" s="403">
        <v>42741</v>
      </c>
      <c r="E121" s="395">
        <v>45152</v>
      </c>
      <c r="F121" s="404">
        <v>0.28000000000000003</v>
      </c>
      <c r="G121" s="53">
        <v>11.000999999999999</v>
      </c>
      <c r="H121" s="402">
        <v>11.394</v>
      </c>
      <c r="I121" s="402">
        <v>11.443</v>
      </c>
    </row>
    <row r="122" spans="1:9">
      <c r="A122" s="382">
        <f t="shared" si="7"/>
        <v>101</v>
      </c>
      <c r="B122" s="405" t="s">
        <v>155</v>
      </c>
      <c r="C122" s="406" t="s">
        <v>24</v>
      </c>
      <c r="D122" s="407">
        <v>43087</v>
      </c>
      <c r="E122" s="408">
        <v>45334</v>
      </c>
      <c r="F122" s="409">
        <v>5.1820000000000004</v>
      </c>
      <c r="G122" s="53">
        <v>104.393</v>
      </c>
      <c r="H122" s="53">
        <v>97.611000000000004</v>
      </c>
      <c r="I122" s="53">
        <v>98.385000000000005</v>
      </c>
    </row>
    <row r="123" spans="1:9" ht="15.75" thickBot="1">
      <c r="A123" s="410">
        <f t="shared" si="7"/>
        <v>102</v>
      </c>
      <c r="B123" s="411" t="s">
        <v>156</v>
      </c>
      <c r="C123" s="412" t="s">
        <v>9</v>
      </c>
      <c r="D123" s="298">
        <v>39097</v>
      </c>
      <c r="E123" s="286">
        <v>45404</v>
      </c>
      <c r="F123" s="413">
        <v>2.222</v>
      </c>
      <c r="G123" s="82">
        <v>78.462999999999994</v>
      </c>
      <c r="H123" s="402">
        <v>75.320999999999998</v>
      </c>
      <c r="I123" s="402">
        <v>75.876000000000005</v>
      </c>
    </row>
    <row r="124" spans="1:9" ht="16.5" thickTop="1" thickBot="1">
      <c r="A124" s="274" t="s">
        <v>157</v>
      </c>
      <c r="B124" s="275"/>
      <c r="C124" s="275"/>
      <c r="D124" s="275"/>
      <c r="E124" s="275"/>
      <c r="F124" s="275"/>
      <c r="G124" s="275"/>
      <c r="H124" s="275"/>
      <c r="I124" s="276"/>
    </row>
    <row r="125" spans="1:9" ht="15.75" thickTop="1">
      <c r="A125" s="414">
        <f>+A123+1</f>
        <v>103</v>
      </c>
      <c r="B125" s="415" t="s">
        <v>158</v>
      </c>
      <c r="C125" s="416" t="s">
        <v>22</v>
      </c>
      <c r="D125" s="417">
        <v>40630</v>
      </c>
      <c r="E125" s="417">
        <v>44707</v>
      </c>
      <c r="F125" s="418">
        <v>2.1829999999999998</v>
      </c>
      <c r="G125" s="419">
        <v>90.37</v>
      </c>
      <c r="H125" s="419">
        <v>92.813000000000002</v>
      </c>
      <c r="I125" s="419">
        <v>93.953000000000003</v>
      </c>
    </row>
    <row r="126" spans="1:9">
      <c r="A126" s="382">
        <f t="shared" ref="A126:A145" si="8">A125+1</f>
        <v>104</v>
      </c>
      <c r="B126" s="420" t="s">
        <v>159</v>
      </c>
      <c r="C126" s="421" t="s">
        <v>160</v>
      </c>
      <c r="D126" s="422">
        <v>40543</v>
      </c>
      <c r="E126" s="403">
        <v>45072</v>
      </c>
      <c r="F126" s="423">
        <v>0.995</v>
      </c>
      <c r="G126" s="424">
        <v>124.098</v>
      </c>
      <c r="H126" s="425">
        <v>126.93300000000001</v>
      </c>
      <c r="I126" s="425">
        <v>128.04300000000001</v>
      </c>
    </row>
    <row r="127" spans="1:9">
      <c r="A127" s="382">
        <f t="shared" si="8"/>
        <v>105</v>
      </c>
      <c r="B127" s="391" t="s">
        <v>161</v>
      </c>
      <c r="C127" s="426" t="s">
        <v>160</v>
      </c>
      <c r="D127" s="394">
        <v>40543</v>
      </c>
      <c r="E127" s="403">
        <v>44708</v>
      </c>
      <c r="F127" s="427">
        <v>0.96299999999999997</v>
      </c>
      <c r="G127" s="425">
        <v>151.56800000000001</v>
      </c>
      <c r="H127" s="425">
        <v>155.351</v>
      </c>
      <c r="I127" s="425">
        <v>157.55799999999999</v>
      </c>
    </row>
    <row r="128" spans="1:9">
      <c r="A128" s="382">
        <f t="shared" si="8"/>
        <v>106</v>
      </c>
      <c r="B128" s="428" t="s">
        <v>162</v>
      </c>
      <c r="C128" s="421" t="s">
        <v>44</v>
      </c>
      <c r="D128" s="429">
        <v>39745</v>
      </c>
      <c r="E128" s="430"/>
      <c r="F128" s="431"/>
      <c r="G128" s="432">
        <v>156.44900000000001</v>
      </c>
      <c r="H128" s="432">
        <v>161.77600000000001</v>
      </c>
      <c r="I128" s="432">
        <v>162.696</v>
      </c>
    </row>
    <row r="129" spans="1:9">
      <c r="A129" s="382">
        <f t="shared" si="8"/>
        <v>107</v>
      </c>
      <c r="B129" s="433" t="s">
        <v>163</v>
      </c>
      <c r="C129" s="400" t="s">
        <v>18</v>
      </c>
      <c r="D129" s="394">
        <v>38671</v>
      </c>
      <c r="E129" s="359">
        <v>45439</v>
      </c>
      <c r="F129" s="388">
        <v>1.8240000000000001</v>
      </c>
      <c r="G129" s="432">
        <v>196.79400000000001</v>
      </c>
      <c r="H129" s="432">
        <v>204.72499999999999</v>
      </c>
      <c r="I129" s="432">
        <v>207.167</v>
      </c>
    </row>
    <row r="130" spans="1:9">
      <c r="A130" s="382">
        <f t="shared" si="8"/>
        <v>108</v>
      </c>
      <c r="B130" s="433" t="s">
        <v>164</v>
      </c>
      <c r="C130" s="400" t="s">
        <v>18</v>
      </c>
      <c r="D130" s="394">
        <v>38671</v>
      </c>
      <c r="E130" s="359">
        <v>45439</v>
      </c>
      <c r="F130" s="388">
        <v>3.33</v>
      </c>
      <c r="G130" s="432">
        <v>186.23699999999999</v>
      </c>
      <c r="H130" s="432">
        <v>193.23099999999999</v>
      </c>
      <c r="I130" s="432">
        <v>192.96</v>
      </c>
    </row>
    <row r="131" spans="1:9">
      <c r="A131" s="382">
        <f t="shared" si="8"/>
        <v>109</v>
      </c>
      <c r="B131" s="433" t="s">
        <v>165</v>
      </c>
      <c r="C131" s="400" t="s">
        <v>18</v>
      </c>
      <c r="D131" s="394">
        <v>38671</v>
      </c>
      <c r="E131" s="359">
        <v>45439</v>
      </c>
      <c r="F131" s="388">
        <v>3.9849999999999999</v>
      </c>
      <c r="G131" s="53">
        <v>181.047</v>
      </c>
      <c r="H131" s="432">
        <v>189.041</v>
      </c>
      <c r="I131" s="432">
        <v>188.16399999999999</v>
      </c>
    </row>
    <row r="132" spans="1:9">
      <c r="A132" s="382">
        <f t="shared" si="8"/>
        <v>110</v>
      </c>
      <c r="B132" s="391" t="s">
        <v>166</v>
      </c>
      <c r="C132" s="400" t="s">
        <v>18</v>
      </c>
      <c r="D132" s="394">
        <v>40014</v>
      </c>
      <c r="E132" s="359">
        <v>45439</v>
      </c>
      <c r="F132" s="388">
        <v>0.28100000000000003</v>
      </c>
      <c r="G132" s="53">
        <v>25.149000000000001</v>
      </c>
      <c r="H132" s="53">
        <v>26.547999999999998</v>
      </c>
      <c r="I132" s="53">
        <v>27.091000000000001</v>
      </c>
    </row>
    <row r="133" spans="1:9" s="9" customFormat="1" ht="12.75">
      <c r="A133" s="382">
        <f t="shared" si="8"/>
        <v>111</v>
      </c>
      <c r="B133" s="391" t="s">
        <v>167</v>
      </c>
      <c r="C133" s="400" t="s">
        <v>18</v>
      </c>
      <c r="D133" s="394">
        <v>44942</v>
      </c>
      <c r="E133" s="434">
        <v>45363</v>
      </c>
      <c r="F133" s="435">
        <v>872.45899999999995</v>
      </c>
      <c r="G133" s="53">
        <v>10866.132</v>
      </c>
      <c r="H133" s="53">
        <v>10713.47</v>
      </c>
      <c r="I133" s="53">
        <v>10893.839</v>
      </c>
    </row>
    <row r="134" spans="1:9" s="9" customFormat="1" ht="12.75">
      <c r="A134" s="382">
        <f t="shared" si="8"/>
        <v>112</v>
      </c>
      <c r="B134" s="391" t="s">
        <v>168</v>
      </c>
      <c r="C134" s="400" t="s">
        <v>169</v>
      </c>
      <c r="D134" s="394">
        <v>40240</v>
      </c>
      <c r="E134" s="395">
        <v>43978</v>
      </c>
      <c r="F134" s="436">
        <v>0.58299999999999996</v>
      </c>
      <c r="G134" s="53">
        <v>139.44800000000001</v>
      </c>
      <c r="H134" s="53">
        <v>139.46100000000001</v>
      </c>
      <c r="I134" s="53">
        <v>140.28100000000001</v>
      </c>
    </row>
    <row r="135" spans="1:9" s="9" customFormat="1" ht="12.75">
      <c r="A135" s="382">
        <f t="shared" si="8"/>
        <v>113</v>
      </c>
      <c r="B135" s="437" t="s">
        <v>170</v>
      </c>
      <c r="C135" s="369" t="s">
        <v>22</v>
      </c>
      <c r="D135" s="395">
        <v>42920</v>
      </c>
      <c r="E135" s="438">
        <v>45427</v>
      </c>
      <c r="F135" s="435">
        <v>3.1070000000000002</v>
      </c>
      <c r="G135" s="53">
        <v>97.599000000000004</v>
      </c>
      <c r="H135" s="53">
        <v>96.906000000000006</v>
      </c>
      <c r="I135" s="53">
        <v>98.613</v>
      </c>
    </row>
    <row r="136" spans="1:9" s="9" customFormat="1" ht="12.75">
      <c r="A136" s="382">
        <f t="shared" si="8"/>
        <v>114</v>
      </c>
      <c r="B136" s="437" t="s">
        <v>171</v>
      </c>
      <c r="C136" s="439" t="s">
        <v>9</v>
      </c>
      <c r="D136" s="440">
        <v>43416</v>
      </c>
      <c r="E136" s="441">
        <v>45404</v>
      </c>
      <c r="F136" s="388">
        <v>137.67400000000001</v>
      </c>
      <c r="G136" s="442">
        <v>4947.7049999999999</v>
      </c>
      <c r="H136" s="442">
        <v>4804.3130000000001</v>
      </c>
      <c r="I136" s="442">
        <v>4862.7139999999999</v>
      </c>
    </row>
    <row r="137" spans="1:9" s="9" customFormat="1" ht="12.75">
      <c r="A137" s="382">
        <f t="shared" si="8"/>
        <v>115</v>
      </c>
      <c r="B137" s="198" t="s">
        <v>172</v>
      </c>
      <c r="C137" s="443" t="s">
        <v>116</v>
      </c>
      <c r="D137" s="444">
        <v>43507</v>
      </c>
      <c r="E137" s="445">
        <v>45387</v>
      </c>
      <c r="F137" s="388">
        <v>0.40100000000000002</v>
      </c>
      <c r="G137" s="442">
        <v>10.736000000000001</v>
      </c>
      <c r="H137" s="442">
        <v>10.661</v>
      </c>
      <c r="I137" s="442">
        <v>10.771000000000001</v>
      </c>
    </row>
    <row r="138" spans="1:9" s="9" customFormat="1" ht="12.75">
      <c r="A138" s="382">
        <f t="shared" si="8"/>
        <v>116</v>
      </c>
      <c r="B138" s="446" t="s">
        <v>173</v>
      </c>
      <c r="C138" s="447" t="s">
        <v>44</v>
      </c>
      <c r="D138" s="448">
        <v>39748</v>
      </c>
      <c r="E138" s="449">
        <v>45075</v>
      </c>
      <c r="F138" s="450">
        <v>7.6340000000000003</v>
      </c>
      <c r="G138" s="442">
        <v>173.91800000000001</v>
      </c>
      <c r="H138" s="442">
        <v>178.416</v>
      </c>
      <c r="I138" s="442">
        <v>178.499</v>
      </c>
    </row>
    <row r="139" spans="1:9" s="9" customFormat="1" ht="12.75">
      <c r="A139" s="382">
        <f t="shared" si="8"/>
        <v>117</v>
      </c>
      <c r="B139" s="446" t="s">
        <v>174</v>
      </c>
      <c r="C139" s="447" t="s">
        <v>9</v>
      </c>
      <c r="D139" s="451">
        <v>42506</v>
      </c>
      <c r="E139" s="452">
        <v>45404</v>
      </c>
      <c r="F139" s="453">
        <v>377.26299999999998</v>
      </c>
      <c r="G139" s="454">
        <v>11448.885</v>
      </c>
      <c r="H139" s="454">
        <v>11083.653</v>
      </c>
      <c r="I139" s="454">
        <v>11277.405000000001</v>
      </c>
    </row>
    <row r="140" spans="1:9" s="9" customFormat="1" ht="12.75">
      <c r="A140" s="382">
        <f t="shared" si="8"/>
        <v>118</v>
      </c>
      <c r="B140" s="455" t="s">
        <v>175</v>
      </c>
      <c r="C140" s="456" t="s">
        <v>78</v>
      </c>
      <c r="D140" s="457">
        <v>44680</v>
      </c>
      <c r="E140" s="458">
        <v>45434</v>
      </c>
      <c r="F140" s="388">
        <v>511.50200000000001</v>
      </c>
      <c r="G140" s="454">
        <v>10487.634</v>
      </c>
      <c r="H140" s="454">
        <v>10831.733</v>
      </c>
      <c r="I140" s="454">
        <v>10422.093000000001</v>
      </c>
    </row>
    <row r="141" spans="1:9" s="9" customFormat="1" ht="12.75">
      <c r="A141" s="382">
        <f t="shared" si="8"/>
        <v>119</v>
      </c>
      <c r="B141" s="459" t="s">
        <v>176</v>
      </c>
      <c r="C141" s="447" t="s">
        <v>68</v>
      </c>
      <c r="D141" s="460">
        <v>44998</v>
      </c>
      <c r="E141" s="461">
        <v>45373</v>
      </c>
      <c r="F141" s="453">
        <v>774.49599999999998</v>
      </c>
      <c r="G141" s="462">
        <v>10761.297</v>
      </c>
      <c r="H141" s="462">
        <v>10356.665999999999</v>
      </c>
      <c r="I141" s="462">
        <v>10415.696</v>
      </c>
    </row>
    <row r="142" spans="1:9" s="9" customFormat="1" ht="12.75">
      <c r="A142" s="382">
        <f t="shared" si="8"/>
        <v>120</v>
      </c>
      <c r="B142" s="463" t="s">
        <v>177</v>
      </c>
      <c r="C142" s="464" t="s">
        <v>18</v>
      </c>
      <c r="D142" s="465">
        <v>45054</v>
      </c>
      <c r="E142" s="461">
        <v>45363</v>
      </c>
      <c r="F142" s="466">
        <v>646.68799999999999</v>
      </c>
      <c r="G142" s="462">
        <v>10636.069</v>
      </c>
      <c r="H142" s="462">
        <v>10533.529</v>
      </c>
      <c r="I142" s="462">
        <v>10684.663</v>
      </c>
    </row>
    <row r="143" spans="1:9" s="9" customFormat="1" ht="12.75">
      <c r="A143" s="382">
        <f t="shared" si="8"/>
        <v>121</v>
      </c>
      <c r="B143" s="467" t="s">
        <v>178</v>
      </c>
      <c r="C143" s="468" t="s">
        <v>68</v>
      </c>
      <c r="D143" s="465">
        <v>45103</v>
      </c>
      <c r="E143" s="461">
        <v>45387</v>
      </c>
      <c r="F143" s="469">
        <v>509.99299999999999</v>
      </c>
      <c r="G143" s="470">
        <v>10503.745000000001</v>
      </c>
      <c r="H143" s="471">
        <v>10366.214</v>
      </c>
      <c r="I143" s="471">
        <v>10437.635</v>
      </c>
    </row>
    <row r="144" spans="1:9" s="9" customFormat="1" ht="12.75">
      <c r="A144" s="472">
        <f>A143+1</f>
        <v>122</v>
      </c>
      <c r="B144" s="473" t="s">
        <v>179</v>
      </c>
      <c r="C144" s="474" t="s">
        <v>27</v>
      </c>
      <c r="D144" s="475">
        <v>45334</v>
      </c>
      <c r="E144" s="476" t="s">
        <v>54</v>
      </c>
      <c r="F144" s="477" t="s">
        <v>54</v>
      </c>
      <c r="G144" s="478" t="s">
        <v>54</v>
      </c>
      <c r="H144" s="462">
        <v>10.318</v>
      </c>
      <c r="I144" s="462">
        <v>10.396000000000001</v>
      </c>
    </row>
    <row r="145" spans="1:9" s="9" customFormat="1" ht="13.5" thickBot="1">
      <c r="A145" s="479">
        <f t="shared" si="8"/>
        <v>123</v>
      </c>
      <c r="B145" s="480" t="s">
        <v>180</v>
      </c>
      <c r="C145" s="481" t="s">
        <v>18</v>
      </c>
      <c r="D145" s="482">
        <v>45425</v>
      </c>
      <c r="E145" s="340" t="s">
        <v>54</v>
      </c>
      <c r="F145" s="483" t="s">
        <v>54</v>
      </c>
      <c r="G145" s="136" t="s">
        <v>54</v>
      </c>
      <c r="H145" s="82">
        <v>100.023</v>
      </c>
      <c r="I145" s="82">
        <v>100.072</v>
      </c>
    </row>
    <row r="146" spans="1:9" s="9" customFormat="1" thickTop="1" thickBot="1">
      <c r="A146" s="83" t="s">
        <v>181</v>
      </c>
      <c r="B146" s="484"/>
      <c r="C146" s="484"/>
      <c r="D146" s="484"/>
      <c r="E146" s="484"/>
      <c r="F146" s="484"/>
      <c r="G146" s="484"/>
      <c r="H146" s="484"/>
      <c r="I146" s="485"/>
    </row>
    <row r="147" spans="1:9" s="9" customFormat="1" ht="14.25" thickTop="1" thickBot="1">
      <c r="A147" s="382">
        <v>124</v>
      </c>
      <c r="B147" s="486" t="s">
        <v>182</v>
      </c>
      <c r="C147" s="487" t="s">
        <v>14</v>
      </c>
      <c r="D147" s="488">
        <v>42024</v>
      </c>
      <c r="E147" s="359">
        <v>45076</v>
      </c>
      <c r="F147" s="453">
        <v>5.33</v>
      </c>
      <c r="G147" s="489">
        <v>126.098</v>
      </c>
      <c r="H147" s="489">
        <v>127.21899999999999</v>
      </c>
      <c r="I147" s="489">
        <v>127.36199999999999</v>
      </c>
    </row>
    <row r="148" spans="1:9" s="9" customFormat="1" thickTop="1" thickBot="1">
      <c r="A148" s="274" t="s">
        <v>183</v>
      </c>
      <c r="B148" s="275"/>
      <c r="C148" s="275"/>
      <c r="D148" s="275"/>
      <c r="E148" s="275"/>
      <c r="F148" s="275"/>
      <c r="G148" s="275"/>
      <c r="H148" s="275"/>
      <c r="I148" s="276"/>
    </row>
    <row r="149" spans="1:9" s="9" customFormat="1" ht="14.25" thickTop="1" thickBot="1">
      <c r="A149" s="490">
        <v>125</v>
      </c>
      <c r="B149" s="491" t="s">
        <v>184</v>
      </c>
      <c r="C149" s="492" t="s">
        <v>47</v>
      </c>
      <c r="D149" s="488">
        <v>44929</v>
      </c>
      <c r="E149" s="493">
        <v>45422</v>
      </c>
      <c r="F149" s="494">
        <v>32.661000000000001</v>
      </c>
      <c r="G149" s="489">
        <v>1033.7829999999999</v>
      </c>
      <c r="H149" s="489">
        <v>1024.9459999999999</v>
      </c>
      <c r="I149" s="489">
        <v>1043.5830000000001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185</v>
      </c>
      <c r="B151" s="198"/>
      <c r="C151" s="198" t="s">
        <v>186</v>
      </c>
      <c r="D151"/>
      <c r="E151"/>
      <c r="F151"/>
      <c r="G151"/>
      <c r="H151"/>
      <c r="I151"/>
    </row>
    <row r="152" spans="1:9" s="9" customFormat="1">
      <c r="A152" s="495" t="s">
        <v>187</v>
      </c>
      <c r="B152" s="495"/>
      <c r="C152" s="495"/>
      <c r="D152"/>
      <c r="E152"/>
      <c r="F152"/>
      <c r="G152"/>
      <c r="H152"/>
      <c r="I152"/>
    </row>
    <row r="153" spans="1:9" s="9" customFormat="1">
      <c r="A153" s="9" t="s">
        <v>188</v>
      </c>
      <c r="D153"/>
      <c r="E153"/>
      <c r="F153"/>
      <c r="G153"/>
      <c r="H153"/>
      <c r="I153"/>
    </row>
    <row r="154" spans="1:9" s="9" customFormat="1">
      <c r="A154" s="9" t="s">
        <v>189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186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A1:I149">
    <filterColumn colId="0" showButton="0"/>
    <filterColumn colId="3" showButton="0"/>
    <filterColumn colId="5" showButton="0"/>
  </autoFilter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27-05-2024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2024-05-27T14:21:16Z</dcterms:created>
  <dcterms:modified xsi:type="dcterms:W3CDTF">2024-05-27T14:22:04Z</dcterms:modified>
</cp:coreProperties>
</file>