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16-05-2024" sheetId="1" r:id="rId1"/>
  </sheets>
  <definedNames>
    <definedName name="_xlnm._FilterDatabase" localSheetId="0" hidden="1">'16-05-2024'!$C$1:$C$489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1"/>
  <c r="A42" s="1"/>
  <c r="A43" s="1"/>
  <c r="A44" s="1"/>
  <c r="A45" s="1"/>
  <c r="A46" s="1"/>
  <c r="A47" s="1"/>
  <c r="A48" s="1"/>
  <c r="A49" s="1"/>
  <c r="A50" s="1"/>
  <c r="A40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<sst xmlns="http://schemas.openxmlformats.org/spreadsheetml/2006/main" count="311" uniqueCount="190">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</sst>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49" xfId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vertical="center"/>
    </xf>
    <xf numFmtId="164" fontId="2" fillId="0" borderId="150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156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7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58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15" fontId="2" fillId="0" borderId="162" xfId="1" applyNumberFormat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5" fontId="2" fillId="0" borderId="168" xfId="1" applyNumberFormat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15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78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79" xfId="1" applyFont="1" applyFill="1" applyBorder="1" applyAlignment="1">
      <alignment horizontal="center" vertical="center"/>
    </xf>
    <xf numFmtId="1" fontId="2" fillId="0" borderId="180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8" fontId="3" fillId="0" borderId="182" xfId="1" applyNumberFormat="1" applyFont="1" applyFill="1" applyBorder="1" applyAlignment="1">
      <alignment horizontal="right" vertical="center"/>
    </xf>
    <xf numFmtId="168" fontId="3" fillId="0" borderId="132" xfId="1" applyNumberFormat="1" applyFont="1" applyFill="1" applyBorder="1" applyAlignment="1">
      <alignment horizontal="right" vertical="center"/>
    </xf>
    <xf numFmtId="165" fontId="3" fillId="0" borderId="153" xfId="1" applyNumberFormat="1" applyFont="1" applyFill="1" applyBorder="1" applyAlignment="1">
      <alignment horizontal="right" vertical="center"/>
    </xf>
    <xf numFmtId="164" fontId="6" fillId="0" borderId="183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5" fontId="3" fillId="0" borderId="185" xfId="1" applyNumberFormat="1" applyFont="1" applyFill="1" applyBorder="1" applyAlignment="1">
      <alignment horizontal="right" vertical="center"/>
    </xf>
    <xf numFmtId="164" fontId="2" fillId="0" borderId="186" xfId="1" applyNumberFormat="1" applyFont="1" applyFill="1" applyBorder="1" applyAlignment="1">
      <alignment horizontal="right" vertical="center"/>
    </xf>
    <xf numFmtId="0" fontId="2" fillId="0" borderId="187" xfId="2" applyFont="1" applyFill="1" applyBorder="1" applyAlignment="1">
      <alignment vertical="center"/>
    </xf>
    <xf numFmtId="168" fontId="3" fillId="0" borderId="188" xfId="1" applyNumberFormat="1" applyFont="1" applyFill="1" applyBorder="1" applyAlignment="1">
      <alignment horizontal="right" vertical="center"/>
    </xf>
    <xf numFmtId="0" fontId="3" fillId="0" borderId="189" xfId="1" applyFont="1" applyFill="1" applyBorder="1" applyAlignment="1">
      <alignment vertical="center" wrapText="1"/>
    </xf>
    <xf numFmtId="0" fontId="2" fillId="0" borderId="187" xfId="1" applyFont="1" applyFill="1" applyBorder="1" applyAlignment="1">
      <alignment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0" fontId="2" fillId="0" borderId="154" xfId="2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164" fontId="2" fillId="0" borderId="197" xfId="1" applyNumberFormat="1" applyFont="1" applyFill="1" applyBorder="1" applyAlignment="1">
      <alignment horizontal="right" vertical="center"/>
    </xf>
    <xf numFmtId="1" fontId="2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2" fillId="0" borderId="132" xfId="2" applyFont="1" applyFill="1" applyBorder="1" applyAlignment="1">
      <alignment vertical="center"/>
    </xf>
    <xf numFmtId="167" fontId="3" fillId="0" borderId="132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164" fontId="2" fillId="2" borderId="197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3" fillId="0" borderId="193" xfId="1" applyNumberFormat="1" applyFont="1" applyFill="1" applyBorder="1" applyAlignment="1">
      <alignment horizontal="right" vertical="center"/>
    </xf>
    <xf numFmtId="168" fontId="3" fillId="0" borderId="203" xfId="1" applyNumberFormat="1" applyFont="1" applyFill="1" applyBorder="1" applyAlignment="1">
      <alignment horizontal="right" vertical="center"/>
    </xf>
    <xf numFmtId="165" fontId="3" fillId="0" borderId="133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right" vertical="center"/>
    </xf>
    <xf numFmtId="165" fontId="3" fillId="0" borderId="208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0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1" fontId="2" fillId="0" borderId="121" xfId="1" applyNumberFormat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center" vertical="center"/>
    </xf>
    <xf numFmtId="0" fontId="3" fillId="0" borderId="212" xfId="1" applyFont="1" applyFill="1" applyBorder="1" applyAlignment="1">
      <alignment horizontal="center" vertical="center"/>
    </xf>
    <xf numFmtId="164" fontId="2" fillId="0" borderId="213" xfId="1" applyNumberFormat="1" applyFont="1" applyFill="1" applyBorder="1" applyAlignment="1">
      <alignment horizontal="right" vertical="center"/>
    </xf>
    <xf numFmtId="168" fontId="3" fillId="0" borderId="214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197" xfId="1" applyNumberFormat="1" applyFont="1" applyFill="1" applyBorder="1" applyAlignment="1">
      <alignment horizontal="center" vertical="center"/>
    </xf>
    <xf numFmtId="0" fontId="2" fillId="0" borderId="156" xfId="2" applyFont="1" applyFill="1" applyBorder="1" applyAlignment="1">
      <alignment vertical="center"/>
    </xf>
    <xf numFmtId="168" fontId="3" fillId="0" borderId="215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179" xfId="1" applyNumberFormat="1" applyFont="1" applyFill="1" applyBorder="1" applyAlignment="1">
      <alignment vertical="center"/>
    </xf>
    <xf numFmtId="0" fontId="2" fillId="0" borderId="216" xfId="2" applyFont="1" applyFill="1" applyBorder="1" applyAlignment="1">
      <alignment vertical="center"/>
    </xf>
    <xf numFmtId="0" fontId="3" fillId="0" borderId="217" xfId="2" applyFont="1" applyFill="1" applyBorder="1" applyAlignment="1">
      <alignment vertical="center"/>
    </xf>
    <xf numFmtId="167" fontId="3" fillId="0" borderId="217" xfId="1" applyNumberFormat="1" applyFont="1" applyFill="1" applyBorder="1" applyAlignment="1">
      <alignment horizontal="right" vertical="center"/>
    </xf>
    <xf numFmtId="168" fontId="3" fillId="0" borderId="217" xfId="1" applyNumberFormat="1" applyFont="1" applyFill="1" applyBorder="1" applyAlignment="1">
      <alignment horizontal="right" vertical="center"/>
    </xf>
    <xf numFmtId="0" fontId="3" fillId="0" borderId="218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0" xfId="1" applyNumberFormat="1" applyFont="1" applyFill="1" applyBorder="1" applyAlignment="1">
      <alignment vertical="center"/>
    </xf>
    <xf numFmtId="0" fontId="2" fillId="0" borderId="221" xfId="2" applyFont="1" applyFill="1" applyBorder="1" applyAlignment="1">
      <alignment vertical="center"/>
    </xf>
    <xf numFmtId="0" fontId="3" fillId="0" borderId="199" xfId="2" applyFont="1" applyFill="1" applyBorder="1" applyAlignment="1">
      <alignment vertical="center"/>
    </xf>
    <xf numFmtId="167" fontId="3" fillId="0" borderId="199" xfId="1" applyNumberFormat="1" applyFont="1" applyFill="1" applyBorder="1" applyAlignment="1">
      <alignment horizontal="right" vertical="center"/>
    </xf>
    <xf numFmtId="168" fontId="3" fillId="0" borderId="199" xfId="1" applyNumberFormat="1" applyFont="1" applyFill="1" applyBorder="1" applyAlignment="1">
      <alignment horizontal="center" vertical="center"/>
    </xf>
    <xf numFmtId="0" fontId="3" fillId="0" borderId="222" xfId="1" applyFont="1" applyFill="1" applyBorder="1" applyAlignment="1">
      <alignment horizontal="center" vertical="center"/>
    </xf>
    <xf numFmtId="165" fontId="6" fillId="0" borderId="158" xfId="0" applyNumberFormat="1" applyFont="1" applyFill="1" applyBorder="1"/>
    <xf numFmtId="0" fontId="2" fillId="0" borderId="224" xfId="2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8" fontId="3" fillId="0" borderId="226" xfId="1" applyNumberFormat="1" applyFont="1" applyFill="1" applyBorder="1" applyAlignment="1">
      <alignment horizontal="right" vertical="center"/>
    </xf>
    <xf numFmtId="168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164" fontId="6" fillId="0" borderId="150" xfId="0" applyNumberFormat="1" applyFont="1" applyBorder="1" applyAlignment="1">
      <alignment horizontal="right" vertical="center"/>
    </xf>
    <xf numFmtId="0" fontId="2" fillId="0" borderId="229" xfId="2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168" fontId="3" fillId="0" borderId="230" xfId="1" applyNumberFormat="1" applyFont="1" applyFill="1" applyBorder="1" applyAlignment="1">
      <alignment horizontal="right" vertical="center"/>
    </xf>
    <xf numFmtId="165" fontId="3" fillId="0" borderId="231" xfId="1" applyNumberFormat="1" applyFont="1" applyFill="1" applyBorder="1" applyAlignment="1">
      <alignment horizontal="right" vertical="center"/>
    </xf>
    <xf numFmtId="0" fontId="3" fillId="0" borderId="230" xfId="1" applyFont="1" applyFill="1" applyBorder="1" applyAlignment="1">
      <alignment vertical="center"/>
    </xf>
    <xf numFmtId="164" fontId="2" fillId="2" borderId="232" xfId="1" applyNumberFormat="1" applyFont="1" applyFill="1" applyBorder="1" applyAlignment="1">
      <alignment horizontal="right" vertical="center"/>
    </xf>
    <xf numFmtId="0" fontId="2" fillId="0" borderId="233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34" xfId="1" applyNumberFormat="1" applyFont="1" applyFill="1" applyBorder="1" applyAlignment="1">
      <alignment horizontal="right" vertical="center"/>
    </xf>
    <xf numFmtId="165" fontId="3" fillId="0" borderId="235" xfId="1" applyNumberFormat="1" applyFont="1" applyFill="1" applyBorder="1" applyAlignment="1">
      <alignment horizontal="right" vertical="center"/>
    </xf>
    <xf numFmtId="164" fontId="2" fillId="0" borderId="219" xfId="1" applyNumberFormat="1" applyFont="1" applyFill="1" applyBorder="1" applyAlignment="1">
      <alignment horizontal="right" vertical="center"/>
    </xf>
    <xf numFmtId="1" fontId="2" fillId="0" borderId="236" xfId="1" applyNumberFormat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0" fontId="3" fillId="0" borderId="238" xfId="1" applyFont="1" applyFill="1" applyBorder="1" applyAlignment="1">
      <alignment vertical="center"/>
    </xf>
    <xf numFmtId="168" fontId="3" fillId="0" borderId="239" xfId="1" applyNumberFormat="1" applyFont="1" applyFill="1" applyBorder="1" applyAlignment="1">
      <alignment horizontal="right" vertical="center"/>
    </xf>
    <xf numFmtId="165" fontId="3" fillId="0" borderId="240" xfId="1" applyNumberFormat="1" applyFont="1" applyFill="1" applyBorder="1" applyAlignment="1">
      <alignment horizontal="right" vertical="center"/>
    </xf>
    <xf numFmtId="164" fontId="2" fillId="0" borderId="241" xfId="1" applyNumberFormat="1" applyFont="1" applyFill="1" applyBorder="1" applyAlignment="1">
      <alignment horizontal="right" vertical="center"/>
    </xf>
    <xf numFmtId="1" fontId="2" fillId="0" borderId="242" xfId="2" applyNumberFormat="1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164" fontId="6" fillId="0" borderId="244" xfId="0" applyNumberFormat="1" applyFont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0" fontId="3" fillId="0" borderId="234" xfId="1" applyFont="1" applyFill="1" applyBorder="1" applyAlignment="1">
      <alignment vertical="center"/>
    </xf>
    <xf numFmtId="0" fontId="2" fillId="0" borderId="234" xfId="1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165" fontId="3" fillId="0" borderId="246" xfId="1" applyNumberFormat="1" applyFont="1" applyFill="1" applyBorder="1" applyAlignment="1">
      <alignment horizontal="right" vertical="center"/>
    </xf>
    <xf numFmtId="0" fontId="2" fillId="0" borderId="227" xfId="1" applyFont="1" applyFill="1" applyBorder="1" applyAlignment="1">
      <alignment vertical="center"/>
    </xf>
    <xf numFmtId="165" fontId="3" fillId="0" borderId="247" xfId="1" applyNumberFormat="1" applyFont="1" applyFill="1" applyBorder="1" applyAlignment="1">
      <alignment horizontal="right" vertical="center"/>
    </xf>
    <xf numFmtId="0" fontId="3" fillId="0" borderId="211" xfId="1" applyFont="1" applyFill="1" applyBorder="1" applyAlignment="1">
      <alignment vertical="center"/>
    </xf>
    <xf numFmtId="168" fontId="3" fillId="0" borderId="235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164" fontId="2" fillId="2" borderId="213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/>
    </xf>
    <xf numFmtId="168" fontId="3" fillId="0" borderId="248" xfId="1" applyNumberFormat="1" applyFont="1" applyFill="1" applyBorder="1" applyAlignment="1">
      <alignment horizontal="right" vertical="center"/>
    </xf>
    <xf numFmtId="165" fontId="3" fillId="0" borderId="252" xfId="1" applyNumberFormat="1" applyFont="1" applyFill="1" applyBorder="1" applyAlignment="1">
      <alignment horizontal="right" vertical="center"/>
    </xf>
    <xf numFmtId="0" fontId="2" fillId="0" borderId="253" xfId="1" applyFont="1" applyFill="1" applyBorder="1" applyAlignment="1">
      <alignment vertical="center"/>
    </xf>
    <xf numFmtId="0" fontId="3" fillId="0" borderId="226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55" xfId="1" applyNumberFormat="1" applyFont="1" applyFill="1" applyBorder="1" applyAlignment="1">
      <alignment horizontal="right" vertical="center"/>
    </xf>
    <xf numFmtId="165" fontId="3" fillId="0" borderId="256" xfId="1" applyNumberFormat="1" applyFont="1" applyFill="1" applyBorder="1" applyAlignment="1">
      <alignment horizontal="right" vertical="center"/>
    </xf>
    <xf numFmtId="1" fontId="2" fillId="0" borderId="257" xfId="2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261" xfId="1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8" fontId="3" fillId="0" borderId="261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64" fontId="2" fillId="0" borderId="263" xfId="1" applyNumberFormat="1" applyFont="1" applyFill="1" applyBorder="1" applyAlignment="1">
      <alignment horizontal="right" vertical="center" wrapText="1"/>
    </xf>
    <xf numFmtId="0" fontId="2" fillId="0" borderId="264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6" fillId="0" borderId="197" xfId="0" applyFont="1" applyFill="1" applyBorder="1"/>
    <xf numFmtId="165" fontId="6" fillId="0" borderId="197" xfId="0" applyNumberFormat="1" applyFont="1" applyFill="1" applyBorder="1"/>
    <xf numFmtId="0" fontId="3" fillId="0" borderId="76" xfId="1" applyFont="1" applyFill="1" applyBorder="1" applyAlignment="1">
      <alignment vertical="center"/>
    </xf>
    <xf numFmtId="165" fontId="3" fillId="0" borderId="268" xfId="1" applyNumberFormat="1" applyFont="1" applyFill="1" applyBorder="1" applyAlignment="1">
      <alignment horizontal="right" vertical="center"/>
    </xf>
    <xf numFmtId="0" fontId="2" fillId="0" borderId="265" xfId="1" applyFont="1" applyFill="1" applyBorder="1" applyAlignment="1">
      <alignment vertical="center"/>
    </xf>
    <xf numFmtId="167" fontId="3" fillId="0" borderId="269" xfId="1" applyNumberFormat="1" applyFont="1" applyFill="1" applyBorder="1" applyAlignment="1">
      <alignment vertical="center"/>
    </xf>
    <xf numFmtId="167" fontId="3" fillId="0" borderId="259" xfId="1" applyNumberFormat="1" applyFont="1" applyFill="1" applyBorder="1" applyAlignment="1">
      <alignment vertical="center"/>
    </xf>
    <xf numFmtId="0" fontId="2" fillId="0" borderId="270" xfId="1" applyFont="1" applyFill="1" applyBorder="1" applyAlignment="1">
      <alignment horizontal="right" vertical="center"/>
    </xf>
    <xf numFmtId="164" fontId="2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165" fontId="3" fillId="0" borderId="273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8" fontId="3" fillId="0" borderId="276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0" fontId="3" fillId="0" borderId="279" xfId="1" applyFont="1" applyFill="1" applyBorder="1" applyAlignment="1">
      <alignment horizontal="right" vertical="center"/>
    </xf>
    <xf numFmtId="0" fontId="2" fillId="0" borderId="203" xfId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right" vertical="center"/>
    </xf>
    <xf numFmtId="164" fontId="2" fillId="0" borderId="283" xfId="1" applyNumberFormat="1" applyFont="1" applyFill="1" applyBorder="1" applyAlignment="1">
      <alignment horizontal="right" vertical="center"/>
    </xf>
    <xf numFmtId="0" fontId="3" fillId="0" borderId="284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7" fontId="3" fillId="0" borderId="281" xfId="1" applyNumberFormat="1" applyFont="1" applyFill="1" applyBorder="1" applyAlignment="1">
      <alignment vertical="center"/>
    </xf>
    <xf numFmtId="168" fontId="3" fillId="0" borderId="288" xfId="1" applyNumberFormat="1" applyFont="1" applyFill="1" applyBorder="1" applyAlignment="1">
      <alignment horizontal="right" vertical="center"/>
    </xf>
    <xf numFmtId="165" fontId="3" fillId="0" borderId="289" xfId="1" applyNumberFormat="1" applyFont="1" applyFill="1" applyBorder="1" applyAlignment="1">
      <alignment horizontal="right"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horizontal="right" vertical="center"/>
    </xf>
    <xf numFmtId="165" fontId="3" fillId="0" borderId="292" xfId="1" applyNumberFormat="1" applyFont="1" applyFill="1" applyBorder="1" applyAlignment="1">
      <alignment horizontal="right" vertical="center"/>
    </xf>
    <xf numFmtId="164" fontId="2" fillId="0" borderId="293" xfId="1" applyNumberFormat="1" applyFont="1" applyFill="1" applyBorder="1" applyAlignment="1">
      <alignment horizontal="right" vertical="center"/>
    </xf>
    <xf numFmtId="0" fontId="2" fillId="0" borderId="294" xfId="1" applyFont="1" applyFill="1" applyBorder="1" applyAlignment="1">
      <alignment vertical="center"/>
    </xf>
    <xf numFmtId="0" fontId="3" fillId="0" borderId="294" xfId="1" applyFont="1" applyFill="1" applyBorder="1" applyAlignment="1">
      <alignment vertical="center"/>
    </xf>
    <xf numFmtId="167" fontId="3" fillId="0" borderId="294" xfId="1" applyNumberFormat="1" applyFont="1" applyFill="1" applyBorder="1" applyAlignment="1">
      <alignment vertical="center"/>
    </xf>
    <xf numFmtId="168" fontId="3" fillId="0" borderId="295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94" xfId="1" applyNumberFormat="1" applyFont="1" applyFill="1" applyBorder="1" applyAlignment="1">
      <alignment vertical="center"/>
    </xf>
    <xf numFmtId="164" fontId="2" fillId="0" borderId="296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2" xfId="2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horizontal="right" vertical="center"/>
    </xf>
    <xf numFmtId="0" fontId="2" fillId="2" borderId="273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0" fontId="3" fillId="0" borderId="298" xfId="1" applyFont="1" applyFill="1" applyBorder="1" applyAlignment="1">
      <alignment horizontal="right" vertical="center"/>
    </xf>
    <xf numFmtId="164" fontId="2" fillId="2" borderId="293" xfId="1" applyNumberFormat="1" applyFont="1" applyFill="1" applyBorder="1" applyAlignment="1">
      <alignment horizontal="right" vertical="center"/>
    </xf>
    <xf numFmtId="164" fontId="2" fillId="2" borderId="299" xfId="1" applyNumberFormat="1" applyFont="1" applyFill="1" applyBorder="1" applyAlignment="1">
      <alignment horizontal="right" vertical="center"/>
    </xf>
    <xf numFmtId="164" fontId="2" fillId="2" borderId="296" xfId="1" applyNumberFormat="1" applyFont="1" applyFill="1" applyBorder="1" applyAlignment="1">
      <alignment horizontal="right" vertical="center"/>
    </xf>
    <xf numFmtId="1" fontId="2" fillId="0" borderId="300" xfId="2" applyNumberFormat="1" applyFont="1" applyFill="1" applyBorder="1" applyAlignment="1">
      <alignment vertical="center"/>
    </xf>
    <xf numFmtId="0" fontId="2" fillId="0" borderId="295" xfId="1" applyFont="1" applyFill="1" applyBorder="1" applyAlignment="1">
      <alignment vertical="center"/>
    </xf>
    <xf numFmtId="0" fontId="3" fillId="0" borderId="193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8" fontId="3" fillId="0" borderId="294" xfId="1" applyNumberFormat="1" applyFont="1" applyFill="1" applyBorder="1" applyAlignment="1">
      <alignment horizontal="center" vertical="center"/>
    </xf>
    <xf numFmtId="0" fontId="3" fillId="0" borderId="298" xfId="1" applyFont="1" applyFill="1" applyBorder="1" applyAlignment="1">
      <alignment horizontal="center" vertical="center"/>
    </xf>
    <xf numFmtId="164" fontId="2" fillId="0" borderId="293" xfId="1" applyNumberFormat="1" applyFont="1" applyFill="1" applyBorder="1" applyAlignment="1">
      <alignment horizontal="center" vertical="center"/>
    </xf>
    <xf numFmtId="164" fontId="2" fillId="0" borderId="299" xfId="1" applyNumberFormat="1" applyFont="1" applyFill="1" applyBorder="1" applyAlignment="1">
      <alignment horizontal="right" vertical="center"/>
    </xf>
    <xf numFmtId="1" fontId="2" fillId="0" borderId="302" xfId="2" applyNumberFormat="1" applyFont="1" applyFill="1" applyBorder="1" applyAlignment="1">
      <alignment vertical="center"/>
    </xf>
    <xf numFmtId="0" fontId="2" fillId="2" borderId="303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horizontal="center" vertical="center"/>
    </xf>
    <xf numFmtId="164" fontId="2" fillId="0" borderId="64" xfId="1" applyNumberFormat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3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306" xfId="1" applyNumberFormat="1" applyFont="1" applyFill="1" applyBorder="1" applyAlignment="1">
      <alignment horizontal="right" vertical="center"/>
    </xf>
    <xf numFmtId="1" fontId="2" fillId="0" borderId="307" xfId="2" applyNumberFormat="1" applyFont="1" applyFill="1" applyBorder="1" applyAlignment="1">
      <alignment vertical="center"/>
    </xf>
    <xf numFmtId="0" fontId="2" fillId="0" borderId="308" xfId="1" applyFont="1" applyFill="1" applyBorder="1" applyAlignment="1">
      <alignment vertical="center"/>
    </xf>
    <xf numFmtId="0" fontId="3" fillId="0" borderId="308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tabSelected="1" topLeftCell="A54" zoomScale="98" zoomScaleNormal="98" workbookViewId="0">
      <selection activeCell="A68" sqref="A68:I156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119.17</v>
      </c>
      <c r="I6" s="40">
        <v>119.18899999999999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166.10400000000001</v>
      </c>
      <c r="I7" s="46">
        <v>166.13300000000001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137.08000000000001</v>
      </c>
      <c r="I8" s="46">
        <v>137.10300000000001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149.185</v>
      </c>
      <c r="I9" s="53">
        <v>149.21199999999999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142.267</v>
      </c>
      <c r="I10" s="53">
        <v>142.29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146.227</v>
      </c>
      <c r="I11" s="53">
        <v>146.256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136.084</v>
      </c>
      <c r="I12" s="58">
        <v>136.10499999999999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55.13</v>
      </c>
      <c r="I13" s="53">
        <v>55.14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40.442</v>
      </c>
      <c r="I14" s="53">
        <v>40.448999999999998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137.571</v>
      </c>
      <c r="I15" s="58">
        <v>137.59800000000001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120.51900000000001</v>
      </c>
      <c r="I16" s="53">
        <v>120.54300000000001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120.27200000000001</v>
      </c>
      <c r="I17" s="82">
        <v>120.294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21.265999999999998</v>
      </c>
      <c r="I19" s="89">
        <v>21.268999999999998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146.767</v>
      </c>
      <c r="I20" s="95">
        <v>146.79900000000001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141.99299999999999</v>
      </c>
      <c r="I22" s="53">
        <v>142.02600000000001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13.569000000000001</v>
      </c>
      <c r="I23" s="107">
        <v>13.571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204.38300000000001</v>
      </c>
      <c r="I24" s="53">
        <v>204.42099999999999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13.364000000000001</v>
      </c>
      <c r="I25" s="115">
        <v>13.365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115.551</v>
      </c>
      <c r="I26" s="53">
        <v>115.58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120.012</v>
      </c>
      <c r="I27" s="53">
        <v>120.036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16.696999999999999</v>
      </c>
      <c r="I28" s="53">
        <v>16.7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105.608</v>
      </c>
      <c r="I29" s="115">
        <v>105.63200000000001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100.357</v>
      </c>
      <c r="I30" s="137">
        <v>100.38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45">
        <v>2.2450000000000001</v>
      </c>
      <c r="I32" s="145">
        <v>2.2490000000000001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72.638999999999996</v>
      </c>
      <c r="I34" s="152">
        <v>72.647999999999996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149.11699999999999</v>
      </c>
      <c r="I35" s="46">
        <v>149.221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109.447</v>
      </c>
      <c r="I36" s="46">
        <v>109.49299999999999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127.026</v>
      </c>
      <c r="I37" s="166">
        <v>127.048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159.232</v>
      </c>
      <c r="I39" s="46">
        <v>159.202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598.96299999999997</v>
      </c>
      <c r="I40" s="46">
        <v>598.95299999999997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140.93799999999999</v>
      </c>
      <c r="I41" s="46">
        <v>141.119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201.18100000000001</v>
      </c>
      <c r="I42" s="53">
        <v>200.827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105.05500000000001</v>
      </c>
      <c r="I43" s="46">
        <v>105.49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146.703</v>
      </c>
      <c r="I44" s="46">
        <v>146.75299999999999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178.72300000000001</v>
      </c>
      <c r="I45" s="53">
        <v>178.98400000000001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163.44499999999999</v>
      </c>
      <c r="I46" s="53">
        <v>163.721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25.094999999999999</v>
      </c>
      <c r="I47" s="53">
        <v>25.149000000000001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105.95399999999999</v>
      </c>
      <c r="I48" s="53">
        <v>105.58199999999999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1.1100000000000001</v>
      </c>
      <c r="I49" s="53">
        <v>1.1100000000000001</v>
      </c>
    </row>
    <row r="50" spans="1:9" ht="15.7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1.115</v>
      </c>
      <c r="I50" s="203">
        <v>1.117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2571.7530000000002</v>
      </c>
      <c r="I52" s="152">
        <v>2576.7809999999999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237.989</v>
      </c>
      <c r="I53" s="53">
        <v>238.62899999999999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53">
        <v>3.2759999999999998</v>
      </c>
      <c r="I54" s="53">
        <v>3.2530000000000001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53">
        <v>2.9239999999999999</v>
      </c>
      <c r="I55" s="53">
        <v>2.9049999999999998</v>
      </c>
    </row>
    <row r="56" spans="1:9">
      <c r="A56" s="167">
        <f t="shared" si="3"/>
        <v>46</v>
      </c>
      <c r="B56" s="212" t="s">
        <v>85</v>
      </c>
      <c r="C56" s="193" t="s">
        <v>42</v>
      </c>
      <c r="D56" s="213">
        <v>41984</v>
      </c>
      <c r="E56" s="214"/>
      <c r="F56" s="215"/>
      <c r="G56" s="211">
        <v>52.948</v>
      </c>
      <c r="H56" s="211">
        <v>48.415999999999997</v>
      </c>
      <c r="I56" s="211">
        <v>47.569000000000003</v>
      </c>
    </row>
    <row r="57" spans="1:9">
      <c r="A57" s="167">
        <f t="shared" si="3"/>
        <v>47</v>
      </c>
      <c r="B57" s="208" t="s">
        <v>86</v>
      </c>
      <c r="C57" s="216" t="s">
        <v>22</v>
      </c>
      <c r="D57" s="217">
        <v>42087</v>
      </c>
      <c r="E57" s="206"/>
      <c r="F57" s="210"/>
      <c r="G57" s="218">
        <v>1.4430000000000001</v>
      </c>
      <c r="H57" s="218">
        <v>1.4650000000000001</v>
      </c>
      <c r="I57" s="218">
        <v>1.466</v>
      </c>
    </row>
    <row r="58" spans="1:9">
      <c r="A58" s="167">
        <f t="shared" si="3"/>
        <v>48</v>
      </c>
      <c r="B58" s="204" t="s">
        <v>87</v>
      </c>
      <c r="C58" s="216" t="s">
        <v>22</v>
      </c>
      <c r="D58" s="217">
        <v>42087</v>
      </c>
      <c r="E58" s="206"/>
      <c r="F58" s="210"/>
      <c r="G58" s="46">
        <v>1.24</v>
      </c>
      <c r="H58" s="46">
        <v>1.2569999999999999</v>
      </c>
      <c r="I58" s="46">
        <v>1.2509999999999999</v>
      </c>
    </row>
    <row r="59" spans="1:9">
      <c r="A59" s="167">
        <f t="shared" si="3"/>
        <v>49</v>
      </c>
      <c r="B59" s="208" t="s">
        <v>88</v>
      </c>
      <c r="C59" s="216" t="s">
        <v>22</v>
      </c>
      <c r="D59" s="217">
        <v>42087</v>
      </c>
      <c r="E59" s="206"/>
      <c r="F59" s="219"/>
      <c r="G59" s="53">
        <v>1.2450000000000001</v>
      </c>
      <c r="H59" s="53">
        <v>1.256</v>
      </c>
      <c r="I59" s="53">
        <v>1.252</v>
      </c>
    </row>
    <row r="60" spans="1:9">
      <c r="A60" s="167">
        <f t="shared" si="3"/>
        <v>50</v>
      </c>
      <c r="B60" s="220" t="s">
        <v>89</v>
      </c>
      <c r="C60" s="221" t="s">
        <v>18</v>
      </c>
      <c r="D60" s="222">
        <v>42874</v>
      </c>
      <c r="E60" s="187"/>
      <c r="F60" s="50"/>
      <c r="G60" s="218">
        <v>15.404999999999999</v>
      </c>
      <c r="H60" s="218">
        <v>16.303000000000001</v>
      </c>
      <c r="I60" s="218">
        <v>16.423999999999999</v>
      </c>
    </row>
    <row r="61" spans="1:9">
      <c r="A61" s="167">
        <f t="shared" si="3"/>
        <v>51</v>
      </c>
      <c r="B61" s="223" t="s">
        <v>90</v>
      </c>
      <c r="C61" s="224" t="s">
        <v>9</v>
      </c>
      <c r="D61" s="225">
        <v>43045</v>
      </c>
      <c r="E61" s="226"/>
      <c r="F61" s="50"/>
      <c r="G61" s="218">
        <v>11.679</v>
      </c>
      <c r="H61" s="218">
        <v>11.676</v>
      </c>
      <c r="I61" s="218">
        <v>11.582000000000001</v>
      </c>
    </row>
    <row r="62" spans="1:9">
      <c r="A62" s="167">
        <f t="shared" si="3"/>
        <v>52</v>
      </c>
      <c r="B62" s="227" t="s">
        <v>91</v>
      </c>
      <c r="C62" s="228" t="s">
        <v>18</v>
      </c>
      <c r="D62" s="229">
        <v>44368</v>
      </c>
      <c r="E62" s="226"/>
      <c r="F62" s="50"/>
      <c r="G62" s="230">
        <v>15.208</v>
      </c>
      <c r="H62" s="230">
        <v>16.129000000000001</v>
      </c>
      <c r="I62" s="230">
        <v>16.163</v>
      </c>
    </row>
    <row r="63" spans="1:9" ht="15.75" thickBot="1">
      <c r="A63" s="167">
        <f t="shared" si="3"/>
        <v>53</v>
      </c>
      <c r="B63" s="231" t="s">
        <v>92</v>
      </c>
      <c r="C63" s="232" t="s">
        <v>9</v>
      </c>
      <c r="D63" s="233">
        <v>45033</v>
      </c>
      <c r="E63" s="234"/>
      <c r="F63" s="202"/>
      <c r="G63" s="235">
        <v>5143.9989999999998</v>
      </c>
      <c r="H63" s="235">
        <v>5214.8919999999998</v>
      </c>
      <c r="I63" s="235">
        <v>5207.0439999999999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6">
        <v>54</v>
      </c>
      <c r="B65" s="237" t="s">
        <v>94</v>
      </c>
      <c r="C65" s="141" t="s">
        <v>12</v>
      </c>
      <c r="D65" s="238">
        <v>36626</v>
      </c>
      <c r="E65" s="239"/>
      <c r="F65" s="240"/>
      <c r="G65" s="241">
        <v>94.942999999999998</v>
      </c>
      <c r="H65" s="241">
        <v>96.007999999999996</v>
      </c>
      <c r="I65" s="241">
        <v>95.885999999999996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2">
        <v>55</v>
      </c>
      <c r="B67" s="243" t="s">
        <v>96</v>
      </c>
      <c r="C67" s="244" t="s">
        <v>57</v>
      </c>
      <c r="D67" s="245">
        <v>40071</v>
      </c>
      <c r="E67" s="142"/>
      <c r="F67" s="246"/>
      <c r="G67" s="247">
        <v>1.2470000000000001</v>
      </c>
      <c r="H67" s="235">
        <v>1.2769999999999999</v>
      </c>
      <c r="I67" s="235">
        <v>1.2589999999999999</v>
      </c>
    </row>
    <row r="68" spans="1:9" ht="16.5" thickTop="1" thickBot="1">
      <c r="A68" s="248" t="s">
        <v>97</v>
      </c>
      <c r="B68" s="249"/>
      <c r="C68" s="249"/>
      <c r="D68" s="249"/>
      <c r="E68" s="249"/>
      <c r="F68" s="249"/>
      <c r="G68" s="249"/>
      <c r="H68" s="249"/>
      <c r="I68" s="250"/>
    </row>
    <row r="69" spans="1:9" ht="17.25" customHeight="1" thickTop="1" thickBot="1">
      <c r="A69" s="251" t="s">
        <v>0</v>
      </c>
      <c r="B69" s="252"/>
      <c r="C69" s="253" t="s">
        <v>1</v>
      </c>
      <c r="D69" s="254" t="s">
        <v>2</v>
      </c>
      <c r="E69" s="255" t="s">
        <v>98</v>
      </c>
      <c r="F69" s="256"/>
      <c r="G69" s="257" t="s">
        <v>3</v>
      </c>
      <c r="H69" s="258" t="s">
        <v>4</v>
      </c>
      <c r="I69" s="259" t="s">
        <v>5</v>
      </c>
    </row>
    <row r="70" spans="1:9" ht="15.75" customHeight="1">
      <c r="A70" s="10"/>
      <c r="B70" s="11"/>
      <c r="C70" s="12"/>
      <c r="D70" s="260"/>
      <c r="E70" s="261" t="s">
        <v>99</v>
      </c>
      <c r="F70" s="262" t="s">
        <v>100</v>
      </c>
      <c r="G70" s="263"/>
      <c r="H70" s="264"/>
      <c r="I70" s="265"/>
    </row>
    <row r="71" spans="1:9" ht="15.75" thickBot="1">
      <c r="A71" s="18"/>
      <c r="B71" s="266"/>
      <c r="C71" s="20"/>
      <c r="D71" s="267"/>
      <c r="E71" s="268"/>
      <c r="F71" s="269"/>
      <c r="G71" s="270"/>
      <c r="H71" s="271"/>
      <c r="I71" s="272"/>
    </row>
    <row r="72" spans="1:9" ht="16.5" thickTop="1" thickBot="1">
      <c r="A72" s="273" t="s">
        <v>101</v>
      </c>
      <c r="B72" s="31"/>
      <c r="C72" s="31"/>
      <c r="D72" s="31"/>
      <c r="E72" s="31"/>
      <c r="F72" s="31"/>
      <c r="G72" s="31"/>
      <c r="H72" s="31"/>
      <c r="I72" s="32"/>
    </row>
    <row r="73" spans="1:9" ht="15.75" thickTop="1">
      <c r="A73" s="274">
        <v>56</v>
      </c>
      <c r="B73" s="275" t="s">
        <v>102</v>
      </c>
      <c r="C73" s="276" t="s">
        <v>32</v>
      </c>
      <c r="D73" s="277">
        <v>36831</v>
      </c>
      <c r="E73" s="278">
        <v>45428</v>
      </c>
      <c r="F73" s="279">
        <v>4.6420000000000003</v>
      </c>
      <c r="G73" s="152">
        <v>112.492</v>
      </c>
      <c r="H73" s="280">
        <v>114.913</v>
      </c>
      <c r="I73" s="280">
        <v>110.289</v>
      </c>
    </row>
    <row r="74" spans="1:9">
      <c r="A74" s="281">
        <f t="shared" ref="A74:A90" si="4">A73+1</f>
        <v>57</v>
      </c>
      <c r="B74" s="282" t="s">
        <v>103</v>
      </c>
      <c r="C74" s="189" t="s">
        <v>22</v>
      </c>
      <c r="D74" s="283">
        <v>101.60599999999999</v>
      </c>
      <c r="E74" s="283">
        <v>45069</v>
      </c>
      <c r="F74" s="284">
        <v>5.4589999999999996</v>
      </c>
      <c r="G74" s="285">
        <v>101.715</v>
      </c>
      <c r="H74" s="285">
        <v>103.85299999999999</v>
      </c>
      <c r="I74" s="285">
        <v>103.87</v>
      </c>
    </row>
    <row r="75" spans="1:9">
      <c r="A75" s="281">
        <f t="shared" si="4"/>
        <v>58</v>
      </c>
      <c r="B75" s="286" t="s">
        <v>104</v>
      </c>
      <c r="C75" s="221" t="s">
        <v>22</v>
      </c>
      <c r="D75" s="278">
        <v>38847</v>
      </c>
      <c r="E75" s="287">
        <v>45427</v>
      </c>
      <c r="F75" s="284">
        <v>6.5670000000000002</v>
      </c>
      <c r="G75" s="53">
        <v>108.976</v>
      </c>
      <c r="H75" s="53">
        <v>105.178</v>
      </c>
      <c r="I75" s="53">
        <v>105.19799999999999</v>
      </c>
    </row>
    <row r="76" spans="1:9">
      <c r="A76" s="281">
        <f t="shared" si="4"/>
        <v>59</v>
      </c>
      <c r="B76" s="286" t="s">
        <v>105</v>
      </c>
      <c r="C76" s="221" t="s">
        <v>49</v>
      </c>
      <c r="D76" s="278">
        <v>36831</v>
      </c>
      <c r="E76" s="278">
        <v>45068</v>
      </c>
      <c r="F76" s="279">
        <v>5.52</v>
      </c>
      <c r="G76" s="53">
        <v>106.52200000000001</v>
      </c>
      <c r="H76" s="53">
        <v>109.035</v>
      </c>
      <c r="I76" s="53">
        <v>109.05500000000001</v>
      </c>
    </row>
    <row r="77" spans="1:9">
      <c r="A77" s="281">
        <f t="shared" si="4"/>
        <v>60</v>
      </c>
      <c r="B77" s="286" t="s">
        <v>106</v>
      </c>
      <c r="C77" s="221" t="s">
        <v>107</v>
      </c>
      <c r="D77" s="278">
        <v>39209</v>
      </c>
      <c r="E77" s="278">
        <v>45076</v>
      </c>
      <c r="F77" s="279">
        <v>6.7859999999999996</v>
      </c>
      <c r="G77" s="53">
        <v>107.81399999999999</v>
      </c>
      <c r="H77" s="53">
        <v>110.577</v>
      </c>
      <c r="I77" s="53">
        <v>110.59699999999999</v>
      </c>
    </row>
    <row r="78" spans="1:9">
      <c r="A78" s="281">
        <f t="shared" si="4"/>
        <v>61</v>
      </c>
      <c r="B78" s="286" t="s">
        <v>108</v>
      </c>
      <c r="C78" s="288" t="s">
        <v>65</v>
      </c>
      <c r="D78" s="278">
        <v>37865</v>
      </c>
      <c r="E78" s="278">
        <v>45076</v>
      </c>
      <c r="F78" s="279">
        <v>5.601</v>
      </c>
      <c r="G78" s="53">
        <v>111.53</v>
      </c>
      <c r="H78" s="53">
        <v>113.979</v>
      </c>
      <c r="I78" s="53">
        <v>113.996</v>
      </c>
    </row>
    <row r="79" spans="1:9">
      <c r="A79" s="281">
        <f t="shared" si="4"/>
        <v>62</v>
      </c>
      <c r="B79" s="289" t="s">
        <v>109</v>
      </c>
      <c r="C79" s="221" t="s">
        <v>44</v>
      </c>
      <c r="D79" s="278">
        <v>35436</v>
      </c>
      <c r="E79" s="287">
        <v>45427</v>
      </c>
      <c r="F79" s="279">
        <v>6.7279999999999998</v>
      </c>
      <c r="G79" s="53">
        <v>108.20399999999999</v>
      </c>
      <c r="H79" s="53">
        <v>104.167</v>
      </c>
      <c r="I79" s="53">
        <v>104.185</v>
      </c>
    </row>
    <row r="80" spans="1:9" ht="15" customHeight="1">
      <c r="A80" s="281">
        <f t="shared" si="4"/>
        <v>63</v>
      </c>
      <c r="B80" s="289" t="s">
        <v>110</v>
      </c>
      <c r="C80" s="224" t="s">
        <v>9</v>
      </c>
      <c r="D80" s="278">
        <v>35464</v>
      </c>
      <c r="E80" s="283">
        <v>45404</v>
      </c>
      <c r="F80" s="279">
        <v>7.0410000000000004</v>
      </c>
      <c r="G80" s="53">
        <v>105.76300000000001</v>
      </c>
      <c r="H80" s="53">
        <v>101.355</v>
      </c>
      <c r="I80" s="53">
        <v>101.373</v>
      </c>
    </row>
    <row r="81" spans="1:9">
      <c r="A81" s="281">
        <f>+A80+1</f>
        <v>64</v>
      </c>
      <c r="B81" s="289" t="s">
        <v>111</v>
      </c>
      <c r="C81" s="221" t="s">
        <v>112</v>
      </c>
      <c r="D81" s="278">
        <v>37242</v>
      </c>
      <c r="E81" s="278">
        <v>45006</v>
      </c>
      <c r="F81" s="279">
        <v>5.8049999999999997</v>
      </c>
      <c r="G81" s="53">
        <v>108.991</v>
      </c>
      <c r="H81" s="53">
        <v>111.575</v>
      </c>
      <c r="I81" s="53">
        <v>111.59399999999999</v>
      </c>
    </row>
    <row r="82" spans="1:9">
      <c r="A82" s="281">
        <f t="shared" si="4"/>
        <v>65</v>
      </c>
      <c r="B82" s="286" t="s">
        <v>113</v>
      </c>
      <c r="C82" s="221" t="s">
        <v>18</v>
      </c>
      <c r="D82" s="278">
        <v>37396</v>
      </c>
      <c r="E82" s="283">
        <v>45077</v>
      </c>
      <c r="F82" s="279">
        <v>4.6349999999999998</v>
      </c>
      <c r="G82" s="53">
        <v>109.85599999999999</v>
      </c>
      <c r="H82" s="53">
        <v>112.687</v>
      </c>
      <c r="I82" s="53">
        <v>112.708</v>
      </c>
    </row>
    <row r="83" spans="1:9">
      <c r="A83" s="281">
        <f t="shared" si="4"/>
        <v>66</v>
      </c>
      <c r="B83" s="286" t="s">
        <v>114</v>
      </c>
      <c r="C83" s="221" t="s">
        <v>68</v>
      </c>
      <c r="D83" s="190">
        <v>40211</v>
      </c>
      <c r="E83" s="278">
        <v>45076</v>
      </c>
      <c r="F83" s="279">
        <v>4.0739999999999998</v>
      </c>
      <c r="G83" s="53">
        <v>107.593</v>
      </c>
      <c r="H83" s="53">
        <v>110.014</v>
      </c>
      <c r="I83" s="53">
        <v>110.014</v>
      </c>
    </row>
    <row r="84" spans="1:9">
      <c r="A84" s="281">
        <f t="shared" si="4"/>
        <v>67</v>
      </c>
      <c r="B84" s="289" t="s">
        <v>115</v>
      </c>
      <c r="C84" s="193" t="s">
        <v>116</v>
      </c>
      <c r="D84" s="278">
        <v>33910</v>
      </c>
      <c r="E84" s="278">
        <v>45366</v>
      </c>
      <c r="F84" s="279">
        <v>6.3</v>
      </c>
      <c r="G84" s="53">
        <v>107.384</v>
      </c>
      <c r="H84" s="53">
        <v>103.70399999999999</v>
      </c>
      <c r="I84" s="53">
        <v>103.72199999999999</v>
      </c>
    </row>
    <row r="85" spans="1:9">
      <c r="A85" s="281">
        <f t="shared" si="4"/>
        <v>68</v>
      </c>
      <c r="B85" s="223" t="s">
        <v>117</v>
      </c>
      <c r="C85" s="221" t="s">
        <v>24</v>
      </c>
      <c r="D85" s="290">
        <v>35744</v>
      </c>
      <c r="E85" s="283">
        <v>45061</v>
      </c>
      <c r="F85" s="279">
        <v>5.617</v>
      </c>
      <c r="G85" s="53">
        <v>106.08799999999999</v>
      </c>
      <c r="H85" s="53">
        <v>108.91800000000001</v>
      </c>
      <c r="I85" s="53">
        <v>108.94499999999999</v>
      </c>
    </row>
    <row r="86" spans="1:9">
      <c r="A86" s="291">
        <f t="shared" si="4"/>
        <v>69</v>
      </c>
      <c r="B86" s="292" t="s">
        <v>118</v>
      </c>
      <c r="C86" s="189" t="s">
        <v>47</v>
      </c>
      <c r="D86" s="278">
        <v>39604</v>
      </c>
      <c r="E86" s="278">
        <v>45076</v>
      </c>
      <c r="F86" s="279">
        <v>3.0379999999999998</v>
      </c>
      <c r="G86" s="53">
        <v>108.29900000000001</v>
      </c>
      <c r="H86" s="53">
        <v>110.07299999999999</v>
      </c>
      <c r="I86" s="53">
        <v>110.09</v>
      </c>
    </row>
    <row r="87" spans="1:9">
      <c r="A87" s="291">
        <f t="shared" si="4"/>
        <v>70</v>
      </c>
      <c r="B87" s="289" t="s">
        <v>119</v>
      </c>
      <c r="C87" s="189" t="s">
        <v>14</v>
      </c>
      <c r="D87" s="278">
        <v>35481</v>
      </c>
      <c r="E87" s="278">
        <v>45062</v>
      </c>
      <c r="F87" s="279">
        <v>5.5469999999999997</v>
      </c>
      <c r="G87" s="53">
        <v>105.95699999999999</v>
      </c>
      <c r="H87" s="53">
        <v>108.399</v>
      </c>
      <c r="I87" s="53">
        <v>108.41800000000001</v>
      </c>
    </row>
    <row r="88" spans="1:9">
      <c r="A88" s="291">
        <f t="shared" si="4"/>
        <v>71</v>
      </c>
      <c r="B88" s="293" t="s">
        <v>120</v>
      </c>
      <c r="C88" s="294" t="s">
        <v>40</v>
      </c>
      <c r="D88" s="295">
        <v>39706</v>
      </c>
      <c r="E88" s="278">
        <v>45076</v>
      </c>
      <c r="F88" s="279">
        <v>4.9390000000000001</v>
      </c>
      <c r="G88" s="53">
        <v>102.982</v>
      </c>
      <c r="H88" s="53">
        <v>104.58499999999999</v>
      </c>
      <c r="I88" s="53">
        <v>104.607</v>
      </c>
    </row>
    <row r="89" spans="1:9">
      <c r="A89" s="291">
        <f t="shared" si="4"/>
        <v>72</v>
      </c>
      <c r="B89" s="296" t="s">
        <v>121</v>
      </c>
      <c r="C89" s="297" t="s">
        <v>9</v>
      </c>
      <c r="D89" s="298">
        <v>38565</v>
      </c>
      <c r="E89" s="298">
        <v>45404</v>
      </c>
      <c r="F89" s="299">
        <v>5.4820000000000002</v>
      </c>
      <c r="G89" s="300">
        <v>109.84399999999999</v>
      </c>
      <c r="H89" s="300">
        <v>106.727</v>
      </c>
      <c r="I89" s="300">
        <v>106.741</v>
      </c>
    </row>
    <row r="90" spans="1:9" ht="15.75" thickBot="1">
      <c r="A90" s="301">
        <f t="shared" si="4"/>
        <v>73</v>
      </c>
      <c r="B90" s="231" t="s">
        <v>122</v>
      </c>
      <c r="C90" s="302" t="s">
        <v>12</v>
      </c>
      <c r="D90" s="303">
        <v>34288</v>
      </c>
      <c r="E90" s="304">
        <v>45398</v>
      </c>
      <c r="F90" s="299">
        <v>6.0579999999999998</v>
      </c>
      <c r="G90" s="82">
        <v>105.47</v>
      </c>
      <c r="H90" s="300">
        <v>101.855</v>
      </c>
      <c r="I90" s="300">
        <v>101.873</v>
      </c>
    </row>
    <row r="91" spans="1:9" ht="16.5" thickTop="1" thickBot="1">
      <c r="A91" s="29" t="s">
        <v>123</v>
      </c>
      <c r="B91" s="30"/>
      <c r="C91" s="30"/>
      <c r="D91" s="30"/>
      <c r="E91" s="30"/>
      <c r="F91" s="30"/>
      <c r="G91" s="30"/>
      <c r="H91" s="30"/>
      <c r="I91" s="138"/>
    </row>
    <row r="92" spans="1:9" ht="15.75" thickTop="1">
      <c r="A92" s="305">
        <f>+A90+1</f>
        <v>74</v>
      </c>
      <c r="B92" s="306" t="s">
        <v>124</v>
      </c>
      <c r="C92" s="288" t="s">
        <v>65</v>
      </c>
      <c r="D92" s="307">
        <v>39762</v>
      </c>
      <c r="E92" s="287">
        <v>45427</v>
      </c>
      <c r="F92" s="308">
        <v>5.3719999999999999</v>
      </c>
      <c r="G92" s="300">
        <v>115.30200000000001</v>
      </c>
      <c r="H92" s="309">
        <v>111.52200000000001</v>
      </c>
      <c r="I92" s="309">
        <v>111.539</v>
      </c>
    </row>
    <row r="93" spans="1:9">
      <c r="A93" s="310">
        <f t="shared" ref="A93:A98" si="5">A92+1</f>
        <v>75</v>
      </c>
      <c r="B93" s="311" t="s">
        <v>125</v>
      </c>
      <c r="C93" s="312" t="s">
        <v>126</v>
      </c>
      <c r="D93" s="313">
        <v>40543</v>
      </c>
      <c r="E93" s="314">
        <v>45072</v>
      </c>
      <c r="F93" s="315">
        <v>5.6139999999999999</v>
      </c>
      <c r="G93" s="300">
        <v>107.664</v>
      </c>
      <c r="H93" s="300">
        <v>110.45</v>
      </c>
      <c r="I93" s="300">
        <v>110.491</v>
      </c>
    </row>
    <row r="94" spans="1:9">
      <c r="A94" s="316">
        <f t="shared" si="5"/>
        <v>76</v>
      </c>
      <c r="B94" s="317" t="s">
        <v>127</v>
      </c>
      <c r="C94" s="318" t="s">
        <v>14</v>
      </c>
      <c r="D94" s="213">
        <v>42024</v>
      </c>
      <c r="E94" s="319">
        <v>45076</v>
      </c>
      <c r="F94" s="320">
        <v>5.3940000000000001</v>
      </c>
      <c r="G94" s="300">
        <v>111.628</v>
      </c>
      <c r="H94" s="218">
        <v>114.273</v>
      </c>
      <c r="I94" s="218">
        <v>114.29300000000001</v>
      </c>
    </row>
    <row r="95" spans="1:9">
      <c r="A95" s="316">
        <f t="shared" si="5"/>
        <v>77</v>
      </c>
      <c r="B95" s="321" t="s">
        <v>128</v>
      </c>
      <c r="C95" s="322" t="s">
        <v>47</v>
      </c>
      <c r="D95" s="323">
        <v>44998</v>
      </c>
      <c r="E95" s="324">
        <v>45386</v>
      </c>
      <c r="F95" s="325">
        <v>7.81</v>
      </c>
      <c r="G95" s="300">
        <v>107.851</v>
      </c>
      <c r="H95" s="300">
        <v>103.267</v>
      </c>
      <c r="I95" s="300">
        <v>103.292</v>
      </c>
    </row>
    <row r="96" spans="1:9">
      <c r="A96" s="326">
        <f t="shared" si="5"/>
        <v>78</v>
      </c>
      <c r="B96" s="327" t="s">
        <v>129</v>
      </c>
      <c r="C96" s="328" t="s">
        <v>78</v>
      </c>
      <c r="D96" s="314">
        <v>45169</v>
      </c>
      <c r="E96" s="329" t="s">
        <v>54</v>
      </c>
      <c r="F96" s="330" t="s">
        <v>54</v>
      </c>
      <c r="G96" s="331">
        <v>1015.847</v>
      </c>
      <c r="H96" s="331">
        <v>1040.4559999999999</v>
      </c>
      <c r="I96" s="331">
        <v>1040.6510000000001</v>
      </c>
    </row>
    <row r="97" spans="1:9">
      <c r="A97" s="316">
        <f t="shared" si="5"/>
        <v>79</v>
      </c>
      <c r="B97" s="321" t="s">
        <v>130</v>
      </c>
      <c r="C97" s="322" t="s">
        <v>47</v>
      </c>
      <c r="D97" s="323">
        <v>45320</v>
      </c>
      <c r="E97" s="332" t="s">
        <v>54</v>
      </c>
      <c r="F97" s="333" t="s">
        <v>54</v>
      </c>
      <c r="G97" s="334" t="s">
        <v>54</v>
      </c>
      <c r="H97" s="300">
        <v>10238.56</v>
      </c>
      <c r="I97" s="300">
        <v>10240.946</v>
      </c>
    </row>
    <row r="98" spans="1:9" ht="15.75" thickBot="1">
      <c r="A98" s="130">
        <f t="shared" si="5"/>
        <v>80</v>
      </c>
      <c r="B98" s="335" t="s">
        <v>131</v>
      </c>
      <c r="C98" s="199" t="s">
        <v>53</v>
      </c>
      <c r="D98" s="133">
        <v>45407</v>
      </c>
      <c r="E98" s="336" t="s">
        <v>54</v>
      </c>
      <c r="F98" s="337" t="s">
        <v>54</v>
      </c>
      <c r="G98" s="136" t="s">
        <v>54</v>
      </c>
      <c r="H98" s="137">
        <v>100.363</v>
      </c>
      <c r="I98" s="137">
        <v>100.386</v>
      </c>
    </row>
    <row r="99" spans="1:9" ht="16.5" thickTop="1" thickBot="1">
      <c r="A99" s="29" t="s">
        <v>132</v>
      </c>
      <c r="B99" s="30"/>
      <c r="C99" s="30"/>
      <c r="D99" s="30"/>
      <c r="E99" s="30"/>
      <c r="F99" s="30"/>
      <c r="G99" s="30"/>
      <c r="H99" s="30"/>
      <c r="I99" s="138"/>
    </row>
    <row r="100" spans="1:9" ht="15.75" thickTop="1">
      <c r="A100" s="338">
        <f>+A98+1</f>
        <v>81</v>
      </c>
      <c r="B100" s="339" t="s">
        <v>133</v>
      </c>
      <c r="C100" s="340" t="s">
        <v>126</v>
      </c>
      <c r="D100" s="341">
        <v>43350</v>
      </c>
      <c r="E100" s="342">
        <v>45072</v>
      </c>
      <c r="F100" s="343">
        <v>7.0090000000000003</v>
      </c>
      <c r="G100" s="344">
        <v>111.235</v>
      </c>
      <c r="H100" s="344">
        <v>114.044</v>
      </c>
      <c r="I100" s="344">
        <v>114.205</v>
      </c>
    </row>
    <row r="101" spans="1:9" ht="15.75" thickBot="1">
      <c r="A101" s="345">
        <f>+A100+1</f>
        <v>82</v>
      </c>
      <c r="B101" s="346" t="s">
        <v>134</v>
      </c>
      <c r="C101" s="347" t="s">
        <v>126</v>
      </c>
      <c r="D101" s="348">
        <v>45282</v>
      </c>
      <c r="E101" s="349" t="s">
        <v>54</v>
      </c>
      <c r="F101" s="350" t="s">
        <v>54</v>
      </c>
      <c r="G101" s="351">
        <v>99.894999999999996</v>
      </c>
      <c r="H101" s="351">
        <v>102.497</v>
      </c>
      <c r="I101" s="351">
        <v>102.64400000000001</v>
      </c>
    </row>
    <row r="102" spans="1:9" ht="16.5" thickTop="1" thickBot="1">
      <c r="A102" s="29" t="s">
        <v>135</v>
      </c>
      <c r="B102" s="30"/>
      <c r="C102" s="30"/>
      <c r="D102" s="30"/>
      <c r="E102" s="30"/>
      <c r="F102" s="30"/>
      <c r="G102" s="30"/>
      <c r="H102" s="30"/>
      <c r="I102" s="138"/>
    </row>
    <row r="103" spans="1:9" ht="15.75" thickTop="1">
      <c r="A103" s="326">
        <f>+A101+1</f>
        <v>83</v>
      </c>
      <c r="B103" s="352" t="s">
        <v>136</v>
      </c>
      <c r="C103" s="353" t="s">
        <v>32</v>
      </c>
      <c r="D103" s="354">
        <v>34561</v>
      </c>
      <c r="E103" s="355">
        <v>45428</v>
      </c>
      <c r="F103" s="343">
        <v>0.94399999999999995</v>
      </c>
      <c r="G103" s="356">
        <v>62.860999999999997</v>
      </c>
      <c r="H103" s="357">
        <v>58.268000000000001</v>
      </c>
      <c r="I103" s="357">
        <v>57.302999999999997</v>
      </c>
    </row>
    <row r="104" spans="1:9">
      <c r="A104" s="301">
        <f t="shared" ref="A104:A110" si="6">A103+1</f>
        <v>84</v>
      </c>
      <c r="B104" s="358" t="s">
        <v>137</v>
      </c>
      <c r="C104" s="359" t="s">
        <v>44</v>
      </c>
      <c r="D104" s="360">
        <v>105.764</v>
      </c>
      <c r="E104" s="287">
        <v>45427</v>
      </c>
      <c r="F104" s="361">
        <v>4.4029999999999996</v>
      </c>
      <c r="G104" s="300">
        <v>111.593</v>
      </c>
      <c r="H104" s="300">
        <v>112.01600000000001</v>
      </c>
      <c r="I104" s="300">
        <v>112.75</v>
      </c>
    </row>
    <row r="105" spans="1:9">
      <c r="A105" s="301">
        <f t="shared" si="6"/>
        <v>85</v>
      </c>
      <c r="B105" s="358" t="s">
        <v>138</v>
      </c>
      <c r="C105" s="359" t="s">
        <v>112</v>
      </c>
      <c r="D105" s="360">
        <v>36367</v>
      </c>
      <c r="E105" s="355">
        <v>45006</v>
      </c>
      <c r="F105" s="308">
        <v>0.77700000000000002</v>
      </c>
      <c r="G105" s="309">
        <v>17.940000000000001</v>
      </c>
      <c r="H105" s="309">
        <v>18.303999999999998</v>
      </c>
      <c r="I105" s="309">
        <v>18.292999999999999</v>
      </c>
    </row>
    <row r="106" spans="1:9">
      <c r="A106" s="301">
        <f t="shared" si="6"/>
        <v>86</v>
      </c>
      <c r="B106" s="358" t="s">
        <v>139</v>
      </c>
      <c r="C106" s="359" t="s">
        <v>116</v>
      </c>
      <c r="D106" s="360">
        <v>36857</v>
      </c>
      <c r="E106" s="355">
        <v>45366</v>
      </c>
      <c r="F106" s="308">
        <v>15.603999999999999</v>
      </c>
      <c r="G106" s="300">
        <v>329.803</v>
      </c>
      <c r="H106" s="300">
        <v>326.97500000000002</v>
      </c>
      <c r="I106" s="300">
        <v>327.18599999999998</v>
      </c>
    </row>
    <row r="107" spans="1:9">
      <c r="A107" s="301">
        <f t="shared" si="6"/>
        <v>87</v>
      </c>
      <c r="B107" s="358" t="s">
        <v>140</v>
      </c>
      <c r="C107" s="362" t="s">
        <v>47</v>
      </c>
      <c r="D107" s="360">
        <v>38777</v>
      </c>
      <c r="E107" s="283">
        <v>45404</v>
      </c>
      <c r="F107" s="308">
        <v>51.435000000000002</v>
      </c>
      <c r="G107" s="300">
        <v>2266.8980000000001</v>
      </c>
      <c r="H107" s="363">
        <v>2307.2040000000002</v>
      </c>
      <c r="I107" s="363">
        <v>2308.4650000000001</v>
      </c>
    </row>
    <row r="108" spans="1:9">
      <c r="A108" s="301">
        <f t="shared" si="6"/>
        <v>88</v>
      </c>
      <c r="B108" s="364" t="s">
        <v>141</v>
      </c>
      <c r="C108" s="365" t="s">
        <v>14</v>
      </c>
      <c r="D108" s="366">
        <v>34423</v>
      </c>
      <c r="E108" s="355">
        <v>45071</v>
      </c>
      <c r="F108" s="367">
        <v>2.91</v>
      </c>
      <c r="G108" s="300">
        <v>70.567999999999998</v>
      </c>
      <c r="H108" s="300">
        <v>70.307000000000002</v>
      </c>
      <c r="I108" s="300">
        <v>70.05</v>
      </c>
    </row>
    <row r="109" spans="1:9">
      <c r="A109" s="301">
        <f t="shared" si="6"/>
        <v>89</v>
      </c>
      <c r="B109" s="364" t="s">
        <v>142</v>
      </c>
      <c r="C109" s="365" t="s">
        <v>14</v>
      </c>
      <c r="D109" s="366">
        <v>34731</v>
      </c>
      <c r="E109" s="355">
        <v>45064</v>
      </c>
      <c r="F109" s="367">
        <v>2.266</v>
      </c>
      <c r="G109" s="300">
        <v>56.146000000000001</v>
      </c>
      <c r="H109" s="368">
        <v>56.424999999999997</v>
      </c>
      <c r="I109" s="368">
        <v>56.244999999999997</v>
      </c>
    </row>
    <row r="110" spans="1:9" ht="15.75" thickBot="1">
      <c r="A110" s="369">
        <f t="shared" si="6"/>
        <v>90</v>
      </c>
      <c r="B110" s="370" t="s">
        <v>143</v>
      </c>
      <c r="C110" s="371" t="s">
        <v>12</v>
      </c>
      <c r="D110" s="372">
        <v>36297</v>
      </c>
      <c r="E110" s="295">
        <v>45398</v>
      </c>
      <c r="F110" s="373">
        <v>1.712</v>
      </c>
      <c r="G110" s="82">
        <v>108.631</v>
      </c>
      <c r="H110" s="374">
        <v>107.70399999999999</v>
      </c>
      <c r="I110" s="374">
        <v>107.709</v>
      </c>
    </row>
    <row r="111" spans="1:9" ht="16.5" thickTop="1" thickBot="1">
      <c r="A111" s="29" t="s">
        <v>144</v>
      </c>
      <c r="B111" s="30"/>
      <c r="C111" s="30"/>
      <c r="D111" s="30"/>
      <c r="E111" s="30"/>
      <c r="F111" s="30"/>
      <c r="G111" s="30"/>
      <c r="H111" s="30"/>
      <c r="I111" s="138"/>
    </row>
    <row r="112" spans="1:9" ht="15.75" thickTop="1">
      <c r="A112" s="375">
        <f>A110+1</f>
        <v>91</v>
      </c>
      <c r="B112" s="376" t="s">
        <v>145</v>
      </c>
      <c r="C112" s="365" t="s">
        <v>32</v>
      </c>
      <c r="D112" s="355">
        <v>1867429</v>
      </c>
      <c r="E112" s="355">
        <v>45428</v>
      </c>
      <c r="F112" s="367">
        <v>0.12</v>
      </c>
      <c r="G112" s="152">
        <v>11.436999999999999</v>
      </c>
      <c r="H112" s="377">
        <v>10.696</v>
      </c>
      <c r="I112" s="377">
        <v>10.532999999999999</v>
      </c>
    </row>
    <row r="113" spans="1:9">
      <c r="A113" s="378">
        <f t="shared" ref="A113:A123" si="7">A112+1</f>
        <v>92</v>
      </c>
      <c r="B113" s="379" t="s">
        <v>146</v>
      </c>
      <c r="C113" s="380" t="s">
        <v>32</v>
      </c>
      <c r="D113" s="366">
        <v>39084</v>
      </c>
      <c r="E113" s="355">
        <v>45428</v>
      </c>
      <c r="F113" s="367">
        <v>1.238</v>
      </c>
      <c r="G113" s="300">
        <v>16.704000000000001</v>
      </c>
      <c r="H113" s="377">
        <v>17.356999999999999</v>
      </c>
      <c r="I113" s="377">
        <v>16.163</v>
      </c>
    </row>
    <row r="114" spans="1:9">
      <c r="A114" s="378">
        <f t="shared" si="7"/>
        <v>93</v>
      </c>
      <c r="B114" s="381" t="s">
        <v>147</v>
      </c>
      <c r="C114" s="382" t="s">
        <v>49</v>
      </c>
      <c r="D114" s="366">
        <v>39994</v>
      </c>
      <c r="E114" s="355">
        <v>45425</v>
      </c>
      <c r="F114" s="383">
        <v>0.57099999999999995</v>
      </c>
      <c r="G114" s="300">
        <v>17.93</v>
      </c>
      <c r="H114" s="300">
        <v>17.224</v>
      </c>
      <c r="I114" s="300">
        <v>17.262</v>
      </c>
    </row>
    <row r="115" spans="1:9">
      <c r="A115" s="378">
        <f t="shared" si="7"/>
        <v>94</v>
      </c>
      <c r="B115" s="381" t="s">
        <v>148</v>
      </c>
      <c r="C115" s="380" t="s">
        <v>49</v>
      </c>
      <c r="D115" s="366">
        <v>40848</v>
      </c>
      <c r="E115" s="355">
        <v>45425</v>
      </c>
      <c r="F115" s="383">
        <v>0.54400000000000004</v>
      </c>
      <c r="G115" s="300">
        <v>15.723000000000001</v>
      </c>
      <c r="H115" s="300">
        <v>15.115</v>
      </c>
      <c r="I115" s="300">
        <v>15.134</v>
      </c>
    </row>
    <row r="116" spans="1:9">
      <c r="A116" s="378">
        <f t="shared" si="7"/>
        <v>95</v>
      </c>
      <c r="B116" s="384" t="s">
        <v>149</v>
      </c>
      <c r="C116" s="365" t="s">
        <v>14</v>
      </c>
      <c r="D116" s="366">
        <v>39699</v>
      </c>
      <c r="E116" s="355">
        <v>45076</v>
      </c>
      <c r="F116" s="385">
        <v>6.0339999999999998</v>
      </c>
      <c r="G116" s="300">
        <v>105.039</v>
      </c>
      <c r="H116" s="300">
        <v>105.746</v>
      </c>
      <c r="I116" s="300">
        <v>105.622</v>
      </c>
    </row>
    <row r="117" spans="1:9">
      <c r="A117" s="378">
        <f t="shared" si="7"/>
        <v>96</v>
      </c>
      <c r="B117" s="381" t="s">
        <v>150</v>
      </c>
      <c r="C117" s="386" t="s">
        <v>40</v>
      </c>
      <c r="D117" s="366">
        <v>40725</v>
      </c>
      <c r="E117" s="355">
        <v>45407</v>
      </c>
      <c r="F117" s="385">
        <v>2.3149999999999999</v>
      </c>
      <c r="G117" s="300">
        <v>90.783000000000001</v>
      </c>
      <c r="H117" s="300">
        <v>87.531999999999996</v>
      </c>
      <c r="I117" s="300">
        <v>87.477999999999994</v>
      </c>
    </row>
    <row r="118" spans="1:9">
      <c r="A118" s="378">
        <f t="shared" si="7"/>
        <v>97</v>
      </c>
      <c r="B118" s="381" t="s">
        <v>151</v>
      </c>
      <c r="C118" s="386" t="s">
        <v>40</v>
      </c>
      <c r="D118" s="387">
        <v>40725</v>
      </c>
      <c r="E118" s="388">
        <v>45419</v>
      </c>
      <c r="F118" s="385">
        <v>2.2519999999999998</v>
      </c>
      <c r="G118" s="300">
        <v>94.734999999999999</v>
      </c>
      <c r="H118" s="300">
        <v>91.825000000000003</v>
      </c>
      <c r="I118" s="300">
        <v>91.73</v>
      </c>
    </row>
    <row r="119" spans="1:9">
      <c r="A119" s="378">
        <f t="shared" si="7"/>
        <v>98</v>
      </c>
      <c r="B119" s="389" t="s">
        <v>152</v>
      </c>
      <c r="C119" s="390" t="s">
        <v>42</v>
      </c>
      <c r="D119" s="114">
        <v>40910</v>
      </c>
      <c r="E119" s="355">
        <v>45075</v>
      </c>
      <c r="F119" s="391">
        <v>3.82</v>
      </c>
      <c r="G119" s="300">
        <v>106.369</v>
      </c>
      <c r="H119" s="392">
        <v>108.17400000000001</v>
      </c>
      <c r="I119" s="392">
        <v>108.18600000000001</v>
      </c>
    </row>
    <row r="120" spans="1:9" ht="15.75" customHeight="1">
      <c r="A120" s="378">
        <f t="shared" si="7"/>
        <v>99</v>
      </c>
      <c r="B120" s="381" t="s">
        <v>153</v>
      </c>
      <c r="C120" s="380" t="s">
        <v>12</v>
      </c>
      <c r="D120" s="366">
        <v>41904</v>
      </c>
      <c r="E120" s="388">
        <v>45027</v>
      </c>
      <c r="F120" s="393">
        <v>3.2909999999999999</v>
      </c>
      <c r="G120" s="300">
        <v>100.033</v>
      </c>
      <c r="H120" s="394">
        <v>100.863</v>
      </c>
      <c r="I120" s="394">
        <v>100.691</v>
      </c>
    </row>
    <row r="121" spans="1:9" ht="15.75" customHeight="1">
      <c r="A121" s="378">
        <f t="shared" si="7"/>
        <v>100</v>
      </c>
      <c r="B121" s="389" t="s">
        <v>154</v>
      </c>
      <c r="C121" s="380" t="s">
        <v>47</v>
      </c>
      <c r="D121" s="395">
        <v>42741</v>
      </c>
      <c r="E121" s="388">
        <v>45152</v>
      </c>
      <c r="F121" s="396">
        <v>0.28000000000000003</v>
      </c>
      <c r="G121" s="300">
        <v>11.000999999999999</v>
      </c>
      <c r="H121" s="394">
        <v>11.208</v>
      </c>
      <c r="I121" s="394">
        <v>11.246</v>
      </c>
    </row>
    <row r="122" spans="1:9">
      <c r="A122" s="378">
        <f t="shared" si="7"/>
        <v>101</v>
      </c>
      <c r="B122" s="397" t="s">
        <v>155</v>
      </c>
      <c r="C122" s="398" t="s">
        <v>24</v>
      </c>
      <c r="D122" s="399">
        <v>43087</v>
      </c>
      <c r="E122" s="400">
        <v>45334</v>
      </c>
      <c r="F122" s="401">
        <v>5.1820000000000004</v>
      </c>
      <c r="G122" s="300">
        <v>104.393</v>
      </c>
      <c r="H122" s="300">
        <v>97.426000000000002</v>
      </c>
      <c r="I122" s="300">
        <v>97.552000000000007</v>
      </c>
    </row>
    <row r="123" spans="1:9" ht="15.75" thickBot="1">
      <c r="A123" s="402">
        <f t="shared" si="7"/>
        <v>102</v>
      </c>
      <c r="B123" s="403" t="s">
        <v>156</v>
      </c>
      <c r="C123" s="404" t="s">
        <v>9</v>
      </c>
      <c r="D123" s="295">
        <v>39097</v>
      </c>
      <c r="E123" s="283">
        <v>45404</v>
      </c>
      <c r="F123" s="405">
        <v>2.222</v>
      </c>
      <c r="G123" s="82">
        <v>78.462999999999994</v>
      </c>
      <c r="H123" s="394">
        <v>74.064999999999998</v>
      </c>
      <c r="I123" s="394">
        <v>74.182000000000002</v>
      </c>
    </row>
    <row r="124" spans="1:9" ht="16.5" thickTop="1" thickBot="1">
      <c r="A124" s="29" t="s">
        <v>157</v>
      </c>
      <c r="B124" s="30"/>
      <c r="C124" s="30"/>
      <c r="D124" s="30"/>
      <c r="E124" s="30"/>
      <c r="F124" s="30"/>
      <c r="G124" s="30"/>
      <c r="H124" s="30"/>
      <c r="I124" s="138"/>
    </row>
    <row r="125" spans="1:9" ht="15.75" thickTop="1">
      <c r="A125" s="406">
        <f>+A123+1</f>
        <v>103</v>
      </c>
      <c r="B125" s="407" t="s">
        <v>158</v>
      </c>
      <c r="C125" s="408" t="s">
        <v>22</v>
      </c>
      <c r="D125" s="409">
        <v>40630</v>
      </c>
      <c r="E125" s="409">
        <v>44707</v>
      </c>
      <c r="F125" s="410">
        <v>2.1829999999999998</v>
      </c>
      <c r="G125" s="411">
        <v>90.37</v>
      </c>
      <c r="H125" s="411">
        <v>93.203999999999994</v>
      </c>
      <c r="I125" s="411">
        <v>92.813000000000002</v>
      </c>
    </row>
    <row r="126" spans="1:9">
      <c r="A126" s="378">
        <f t="shared" ref="A126:A145" si="8">A125+1</f>
        <v>104</v>
      </c>
      <c r="B126" s="412" t="s">
        <v>159</v>
      </c>
      <c r="C126" s="413" t="s">
        <v>160</v>
      </c>
      <c r="D126" s="414">
        <v>40543</v>
      </c>
      <c r="E126" s="395">
        <v>45072</v>
      </c>
      <c r="F126" s="415">
        <v>0.995</v>
      </c>
      <c r="G126" s="416">
        <v>124.098</v>
      </c>
      <c r="H126" s="417">
        <v>126.68899999999999</v>
      </c>
      <c r="I126" s="417">
        <v>126.822</v>
      </c>
    </row>
    <row r="127" spans="1:9">
      <c r="A127" s="378">
        <f t="shared" si="8"/>
        <v>105</v>
      </c>
      <c r="B127" s="381" t="s">
        <v>161</v>
      </c>
      <c r="C127" s="418" t="s">
        <v>160</v>
      </c>
      <c r="D127" s="387">
        <v>40543</v>
      </c>
      <c r="E127" s="395">
        <v>44708</v>
      </c>
      <c r="F127" s="419">
        <v>0.96299999999999997</v>
      </c>
      <c r="G127" s="417">
        <v>151.56800000000001</v>
      </c>
      <c r="H127" s="417">
        <v>155.31</v>
      </c>
      <c r="I127" s="417">
        <v>155.76499999999999</v>
      </c>
    </row>
    <row r="128" spans="1:9">
      <c r="A128" s="378">
        <f t="shared" si="8"/>
        <v>106</v>
      </c>
      <c r="B128" s="420" t="s">
        <v>162</v>
      </c>
      <c r="C128" s="413" t="s">
        <v>44</v>
      </c>
      <c r="D128" s="421">
        <v>39745</v>
      </c>
      <c r="E128" s="422"/>
      <c r="F128" s="423"/>
      <c r="G128" s="424">
        <v>156.44900000000001</v>
      </c>
      <c r="H128" s="424">
        <v>161.51900000000001</v>
      </c>
      <c r="I128" s="424">
        <v>162.76599999999999</v>
      </c>
    </row>
    <row r="129" spans="1:9">
      <c r="A129" s="378">
        <f t="shared" si="8"/>
        <v>107</v>
      </c>
      <c r="B129" s="379" t="s">
        <v>163</v>
      </c>
      <c r="C129" s="380" t="s">
        <v>18</v>
      </c>
      <c r="D129" s="387">
        <v>38671</v>
      </c>
      <c r="E129" s="355">
        <v>45075</v>
      </c>
      <c r="F129" s="425">
        <v>2.1859999999999999</v>
      </c>
      <c r="G129" s="424">
        <v>196.79400000000001</v>
      </c>
      <c r="H129" s="424">
        <v>202.726</v>
      </c>
      <c r="I129" s="424">
        <v>203.977</v>
      </c>
    </row>
    <row r="130" spans="1:9">
      <c r="A130" s="378">
        <f t="shared" si="8"/>
        <v>108</v>
      </c>
      <c r="B130" s="379" t="s">
        <v>164</v>
      </c>
      <c r="C130" s="380" t="s">
        <v>18</v>
      </c>
      <c r="D130" s="387">
        <v>38671</v>
      </c>
      <c r="E130" s="355">
        <v>45075</v>
      </c>
      <c r="F130" s="426">
        <v>2.0720000000000001</v>
      </c>
      <c r="G130" s="424">
        <v>186.23699999999999</v>
      </c>
      <c r="H130" s="424">
        <v>191.398</v>
      </c>
      <c r="I130" s="424">
        <v>192.523</v>
      </c>
    </row>
    <row r="131" spans="1:9">
      <c r="A131" s="378">
        <f t="shared" si="8"/>
        <v>109</v>
      </c>
      <c r="B131" s="379" t="s">
        <v>165</v>
      </c>
      <c r="C131" s="380" t="s">
        <v>18</v>
      </c>
      <c r="D131" s="387">
        <v>38671</v>
      </c>
      <c r="E131" s="355">
        <v>45075</v>
      </c>
      <c r="F131" s="426">
        <v>5.548</v>
      </c>
      <c r="G131" s="300">
        <v>181.047</v>
      </c>
      <c r="H131" s="424">
        <v>188.27099999999999</v>
      </c>
      <c r="I131" s="424">
        <v>188.73400000000001</v>
      </c>
    </row>
    <row r="132" spans="1:9">
      <c r="A132" s="378">
        <f t="shared" si="8"/>
        <v>110</v>
      </c>
      <c r="B132" s="381" t="s">
        <v>166</v>
      </c>
      <c r="C132" s="380" t="s">
        <v>18</v>
      </c>
      <c r="D132" s="387">
        <v>40014</v>
      </c>
      <c r="E132" s="355">
        <v>45075</v>
      </c>
      <c r="F132" s="426">
        <v>0.24</v>
      </c>
      <c r="G132" s="300">
        <v>25.149000000000001</v>
      </c>
      <c r="H132" s="300">
        <v>26.12</v>
      </c>
      <c r="I132" s="300">
        <v>26.373000000000001</v>
      </c>
    </row>
    <row r="133" spans="1:9" s="9" customFormat="1" ht="12.75">
      <c r="A133" s="378">
        <f t="shared" si="8"/>
        <v>111</v>
      </c>
      <c r="B133" s="427" t="s">
        <v>167</v>
      </c>
      <c r="C133" s="428" t="s">
        <v>18</v>
      </c>
      <c r="D133" s="429">
        <v>44942</v>
      </c>
      <c r="E133" s="430">
        <v>45363</v>
      </c>
      <c r="F133" s="431">
        <v>872.45899999999995</v>
      </c>
      <c r="G133" s="300">
        <v>10866.132</v>
      </c>
      <c r="H133" s="300">
        <v>10653.106</v>
      </c>
      <c r="I133" s="300">
        <v>10665.847</v>
      </c>
    </row>
    <row r="134" spans="1:9" s="9" customFormat="1" ht="12.75">
      <c r="A134" s="378">
        <f t="shared" si="8"/>
        <v>112</v>
      </c>
      <c r="B134" s="427" t="s">
        <v>168</v>
      </c>
      <c r="C134" s="428" t="s">
        <v>169</v>
      </c>
      <c r="D134" s="429">
        <v>40240</v>
      </c>
      <c r="E134" s="388">
        <v>43978</v>
      </c>
      <c r="F134" s="432">
        <v>0.58299999999999996</v>
      </c>
      <c r="G134" s="300">
        <v>139.44800000000001</v>
      </c>
      <c r="H134" s="300">
        <v>143.86000000000001</v>
      </c>
      <c r="I134" s="300">
        <v>139.46100000000001</v>
      </c>
    </row>
    <row r="135" spans="1:9" s="9" customFormat="1" ht="12.75">
      <c r="A135" s="378">
        <f t="shared" si="8"/>
        <v>113</v>
      </c>
      <c r="B135" s="433" t="s">
        <v>170</v>
      </c>
      <c r="C135" s="365" t="s">
        <v>22</v>
      </c>
      <c r="D135" s="388">
        <v>42920</v>
      </c>
      <c r="E135" s="434">
        <v>45427</v>
      </c>
      <c r="F135" s="431">
        <v>3.1070000000000002</v>
      </c>
      <c r="G135" s="300">
        <v>97.599000000000004</v>
      </c>
      <c r="H135" s="300">
        <v>100.29600000000001</v>
      </c>
      <c r="I135" s="300">
        <v>96.906000000000006</v>
      </c>
    </row>
    <row r="136" spans="1:9" s="9" customFormat="1" ht="12.75">
      <c r="A136" s="378">
        <f t="shared" si="8"/>
        <v>114</v>
      </c>
      <c r="B136" s="433" t="s">
        <v>171</v>
      </c>
      <c r="C136" s="435" t="s">
        <v>9</v>
      </c>
      <c r="D136" s="436">
        <v>43416</v>
      </c>
      <c r="E136" s="437">
        <v>45404</v>
      </c>
      <c r="F136" s="383">
        <v>137.67400000000001</v>
      </c>
      <c r="G136" s="438">
        <v>4947.7049999999999</v>
      </c>
      <c r="H136" s="438">
        <v>4863.8860000000004</v>
      </c>
      <c r="I136" s="438">
        <v>4819.3339999999998</v>
      </c>
    </row>
    <row r="137" spans="1:9" s="9" customFormat="1" ht="12.75">
      <c r="A137" s="378">
        <f t="shared" si="8"/>
        <v>115</v>
      </c>
      <c r="B137" s="198" t="s">
        <v>172</v>
      </c>
      <c r="C137" s="439" t="s">
        <v>116</v>
      </c>
      <c r="D137" s="440">
        <v>43507</v>
      </c>
      <c r="E137" s="441">
        <v>45387</v>
      </c>
      <c r="F137" s="383">
        <v>0.40100000000000002</v>
      </c>
      <c r="G137" s="438">
        <v>10.736000000000001</v>
      </c>
      <c r="H137" s="438">
        <v>10.618</v>
      </c>
      <c r="I137" s="438">
        <v>10.612</v>
      </c>
    </row>
    <row r="138" spans="1:9" s="9" customFormat="1" ht="12.75">
      <c r="A138" s="378">
        <f t="shared" si="8"/>
        <v>116</v>
      </c>
      <c r="B138" s="442" t="s">
        <v>173</v>
      </c>
      <c r="C138" s="443" t="s">
        <v>44</v>
      </c>
      <c r="D138" s="444">
        <v>39748</v>
      </c>
      <c r="E138" s="445">
        <v>45075</v>
      </c>
      <c r="F138" s="446">
        <v>7.6340000000000003</v>
      </c>
      <c r="G138" s="438">
        <v>173.91800000000001</v>
      </c>
      <c r="H138" s="438">
        <v>177.54400000000001</v>
      </c>
      <c r="I138" s="438">
        <v>177.798</v>
      </c>
    </row>
    <row r="139" spans="1:9" s="9" customFormat="1" ht="12.75">
      <c r="A139" s="378">
        <f t="shared" si="8"/>
        <v>117</v>
      </c>
      <c r="B139" s="442" t="s">
        <v>174</v>
      </c>
      <c r="C139" s="443" t="s">
        <v>9</v>
      </c>
      <c r="D139" s="447">
        <v>42506</v>
      </c>
      <c r="E139" s="448">
        <v>45404</v>
      </c>
      <c r="F139" s="449">
        <v>377.26299999999998</v>
      </c>
      <c r="G139" s="450">
        <v>11448.885</v>
      </c>
      <c r="H139" s="450">
        <v>11140.679</v>
      </c>
      <c r="I139" s="450">
        <v>11086.441999999999</v>
      </c>
    </row>
    <row r="140" spans="1:9" s="9" customFormat="1" ht="12.75">
      <c r="A140" s="378">
        <f t="shared" si="8"/>
        <v>118</v>
      </c>
      <c r="B140" s="451" t="s">
        <v>175</v>
      </c>
      <c r="C140" s="452" t="s">
        <v>78</v>
      </c>
      <c r="D140" s="453">
        <v>44680</v>
      </c>
      <c r="E140" s="454">
        <v>45070</v>
      </c>
      <c r="F140" s="449">
        <v>302.35899999999998</v>
      </c>
      <c r="G140" s="450">
        <v>10487.634</v>
      </c>
      <c r="H140" s="450">
        <v>10877.548000000001</v>
      </c>
      <c r="I140" s="450">
        <v>10831.733</v>
      </c>
    </row>
    <row r="141" spans="1:9" s="9" customFormat="1" ht="12.75">
      <c r="A141" s="378">
        <f t="shared" si="8"/>
        <v>119</v>
      </c>
      <c r="B141" s="455" t="s">
        <v>176</v>
      </c>
      <c r="C141" s="443" t="s">
        <v>68</v>
      </c>
      <c r="D141" s="456">
        <v>44998</v>
      </c>
      <c r="E141" s="457">
        <v>45373</v>
      </c>
      <c r="F141" s="449">
        <v>774.49599999999998</v>
      </c>
      <c r="G141" s="458">
        <v>10761.297</v>
      </c>
      <c r="H141" s="458">
        <v>10340.976000000001</v>
      </c>
      <c r="I141" s="458">
        <v>10354.208000000001</v>
      </c>
    </row>
    <row r="142" spans="1:9" s="9" customFormat="1" ht="12.75">
      <c r="A142" s="378">
        <f t="shared" si="8"/>
        <v>120</v>
      </c>
      <c r="B142" s="459" t="s">
        <v>177</v>
      </c>
      <c r="C142" s="460" t="s">
        <v>18</v>
      </c>
      <c r="D142" s="461">
        <v>45054</v>
      </c>
      <c r="E142" s="457">
        <v>45363</v>
      </c>
      <c r="F142" s="462">
        <v>646.68799999999999</v>
      </c>
      <c r="G142" s="458">
        <v>10636.069</v>
      </c>
      <c r="H142" s="458">
        <v>10479.991</v>
      </c>
      <c r="I142" s="458">
        <v>10490.522999999999</v>
      </c>
    </row>
    <row r="143" spans="1:9" s="9" customFormat="1" ht="12.75">
      <c r="A143" s="378">
        <f t="shared" si="8"/>
        <v>121</v>
      </c>
      <c r="B143" s="463" t="s">
        <v>178</v>
      </c>
      <c r="C143" s="464" t="s">
        <v>68</v>
      </c>
      <c r="D143" s="461">
        <v>45103</v>
      </c>
      <c r="E143" s="457">
        <v>45387</v>
      </c>
      <c r="F143" s="465">
        <v>509.99299999999999</v>
      </c>
      <c r="G143" s="466">
        <v>10503.745000000001</v>
      </c>
      <c r="H143" s="467">
        <v>10347.651</v>
      </c>
      <c r="I143" s="468">
        <v>10364.799000000001</v>
      </c>
    </row>
    <row r="144" spans="1:9" s="9" customFormat="1" ht="12.75">
      <c r="A144" s="469">
        <f>A143+1</f>
        <v>122</v>
      </c>
      <c r="B144" s="470" t="s">
        <v>179</v>
      </c>
      <c r="C144" s="471" t="s">
        <v>27</v>
      </c>
      <c r="D144" s="472">
        <v>45334</v>
      </c>
      <c r="E144" s="473" t="s">
        <v>54</v>
      </c>
      <c r="F144" s="474" t="s">
        <v>54</v>
      </c>
      <c r="G144" s="475" t="s">
        <v>54</v>
      </c>
      <c r="H144" s="476">
        <v>10.252000000000001</v>
      </c>
      <c r="I144" s="458">
        <v>10.221</v>
      </c>
    </row>
    <row r="145" spans="1:9" s="9" customFormat="1" ht="13.5" thickBot="1">
      <c r="A145" s="477">
        <f t="shared" si="8"/>
        <v>123</v>
      </c>
      <c r="B145" s="478" t="s">
        <v>180</v>
      </c>
      <c r="C145" s="479" t="s">
        <v>18</v>
      </c>
      <c r="D145" s="480">
        <v>45425</v>
      </c>
      <c r="E145" s="336" t="s">
        <v>54</v>
      </c>
      <c r="F145" s="481" t="s">
        <v>54</v>
      </c>
      <c r="G145" s="136" t="s">
        <v>54</v>
      </c>
      <c r="H145" s="482" t="s">
        <v>54</v>
      </c>
      <c r="I145" s="82">
        <v>100</v>
      </c>
    </row>
    <row r="146" spans="1:9" s="9" customFormat="1" thickTop="1" thickBot="1">
      <c r="A146" s="83" t="s">
        <v>181</v>
      </c>
      <c r="B146" s="483"/>
      <c r="C146" s="483"/>
      <c r="D146" s="483"/>
      <c r="E146" s="483"/>
      <c r="F146" s="483"/>
      <c r="G146" s="483"/>
      <c r="H146" s="483"/>
      <c r="I146" s="484"/>
    </row>
    <row r="147" spans="1:9" s="9" customFormat="1" ht="14.25" thickTop="1" thickBot="1">
      <c r="A147" s="378">
        <v>124</v>
      </c>
      <c r="B147" s="485" t="s">
        <v>182</v>
      </c>
      <c r="C147" s="486" t="s">
        <v>14</v>
      </c>
      <c r="D147" s="487">
        <v>42024</v>
      </c>
      <c r="E147" s="355">
        <v>45076</v>
      </c>
      <c r="F147" s="449">
        <v>5.33</v>
      </c>
      <c r="G147" s="145">
        <v>126.098</v>
      </c>
      <c r="H147" s="145">
        <v>127.38</v>
      </c>
      <c r="I147" s="145">
        <v>126.667</v>
      </c>
    </row>
    <row r="148" spans="1:9" s="9" customFormat="1" thickTop="1" thickBot="1">
      <c r="A148" s="29" t="s">
        <v>183</v>
      </c>
      <c r="B148" s="30"/>
      <c r="C148" s="30"/>
      <c r="D148" s="30"/>
      <c r="E148" s="30"/>
      <c r="F148" s="30"/>
      <c r="G148" s="30"/>
      <c r="H148" s="30"/>
      <c r="I148" s="138"/>
    </row>
    <row r="149" spans="1:9" s="9" customFormat="1" ht="14.25" thickTop="1" thickBot="1">
      <c r="A149" s="488">
        <v>125</v>
      </c>
      <c r="B149" s="489" t="s">
        <v>184</v>
      </c>
      <c r="C149" s="490" t="s">
        <v>47</v>
      </c>
      <c r="D149" s="487">
        <v>44929</v>
      </c>
      <c r="E149" s="491">
        <v>45422</v>
      </c>
      <c r="F149" s="492">
        <v>32.661000000000001</v>
      </c>
      <c r="G149" s="145">
        <v>1033.7829999999999</v>
      </c>
      <c r="H149" s="145">
        <v>1055.6759999999999</v>
      </c>
      <c r="I149" s="145">
        <v>1033.0050000000001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185</v>
      </c>
      <c r="B151" s="198"/>
      <c r="C151" s="198" t="s">
        <v>186</v>
      </c>
      <c r="D151"/>
      <c r="E151"/>
      <c r="F151"/>
      <c r="G151"/>
      <c r="H151"/>
      <c r="I151"/>
    </row>
    <row r="152" spans="1:9" s="9" customFormat="1">
      <c r="A152" s="493" t="s">
        <v>187</v>
      </c>
      <c r="B152" s="493"/>
      <c r="C152" s="493"/>
      <c r="D152"/>
      <c r="E152"/>
      <c r="F152"/>
      <c r="G152"/>
      <c r="H152"/>
      <c r="I152"/>
    </row>
    <row r="153" spans="1:9" s="9" customFormat="1">
      <c r="A153" s="9" t="s">
        <v>188</v>
      </c>
      <c r="D153"/>
      <c r="E153"/>
      <c r="F153"/>
      <c r="G153"/>
      <c r="H153"/>
      <c r="I153"/>
    </row>
    <row r="154" spans="1:9" s="9" customFormat="1">
      <c r="A154" s="9" t="s">
        <v>189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186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autoFilter ref="C1:C489"/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16-05-2024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2024-05-16T13:36:27Z</dcterms:created>
  <dcterms:modified xsi:type="dcterms:W3CDTF">2024-05-16T13:39:26Z</dcterms:modified>
</cp:coreProperties>
</file>