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4-2018" sheetId="1" r:id="rId1"/>
  </sheets>
  <definedNames>
    <definedName name="_xlnm._FilterDatabase" localSheetId="0" hidden="1">'24-04-2018'!$D$1:$D$596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<sst xmlns="http://schemas.openxmlformats.org/spreadsheetml/2006/main" count="403" uniqueCount="260">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</sst>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5" workbookViewId="0">
      <selection activeCell="S73" sqref="S73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173.172</v>
      </c>
      <c r="J6" s="42">
        <v>173.19399999999999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117.496</v>
      </c>
      <c r="J7" s="52">
        <v>117.51300000000001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100.342</v>
      </c>
      <c r="J8" s="52">
        <v>100.354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102.736</v>
      </c>
      <c r="J9" s="52">
        <v>102.754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103.636</v>
      </c>
      <c r="J10" s="66">
        <v>103.648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15.456</v>
      </c>
      <c r="J12" s="76">
        <v>15.458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113.10899999999999</v>
      </c>
      <c r="J13" s="52">
        <v>113.123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1.111</v>
      </c>
      <c r="J14" s="52">
        <v>1.111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101.813</v>
      </c>
      <c r="J15" s="66">
        <v>101.825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1.589</v>
      </c>
      <c r="J17" s="100">
        <v>1.591</v>
      </c>
      <c r="K17" s="101" t="s">
        <v>31</v>
      </c>
      <c r="L17" s="43"/>
      <c r="M17" s="44">
        <f>+(J17-I17)/I17</f>
        <v>1.2586532410320968E-3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42.033999999999999</v>
      </c>
      <c r="J19" s="100">
        <v>42.039000000000001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56.85</v>
      </c>
      <c r="J20" s="57">
        <v>56.856000000000002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124.443</v>
      </c>
      <c r="J21" s="51">
        <v>124.41500000000001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121.626</v>
      </c>
      <c r="J22" s="51">
        <v>121.521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151.52600000000001</v>
      </c>
      <c r="J24" s="76">
        <v>151.90799999999999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552.90899999999999</v>
      </c>
      <c r="J25" s="52">
        <v>554.48699999999997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131.57599999999999</v>
      </c>
      <c r="J26" s="52">
        <v>131.41399999999999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138.16800000000001</v>
      </c>
      <c r="J27" s="137">
        <v>138.202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141.08000000000001</v>
      </c>
      <c r="J28" s="52">
        <v>141.01499999999999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120.105</v>
      </c>
      <c r="J29" s="52">
        <v>120.261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120.178</v>
      </c>
      <c r="J30" s="52">
        <v>120.19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169.04599999999999</v>
      </c>
      <c r="J31" s="52">
        <v>170.77199999999999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98.692999999999998</v>
      </c>
      <c r="J32" s="52">
        <v>98.507000000000005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106.05500000000001</v>
      </c>
      <c r="J33" s="52">
        <v>106.137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166.666</v>
      </c>
      <c r="J34" s="52">
        <v>166.69300000000001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145.21600000000001</v>
      </c>
      <c r="J35" s="52">
        <v>145.221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112.155</v>
      </c>
      <c r="J36" s="52">
        <v>111.97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114.673</v>
      </c>
      <c r="J37" s="52">
        <v>114.92400000000001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23.689</v>
      </c>
      <c r="J38" s="66">
        <v>23.702000000000002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2359.3780000000002</v>
      </c>
      <c r="J40" s="176">
        <v>2339.7269999999999</v>
      </c>
      <c r="K40" s="177" t="s">
        <v>61</v>
      </c>
      <c r="M40" s="89">
        <f t="shared" ref="M40:M47" si="3">+(J40-I40)/I40</f>
        <v>-8.3288900718749993E-3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126.949</v>
      </c>
      <c r="J41" s="52">
        <v>128.34100000000001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159.44</v>
      </c>
      <c r="J42" s="52">
        <v>159.833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190.64400000000001</v>
      </c>
      <c r="J43" s="52">
        <v>194.09800000000001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18.541</v>
      </c>
      <c r="J44" s="52">
        <v>18.79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5369.5540000000001</v>
      </c>
      <c r="J45" s="52">
        <v>5360.9849999999997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2.835</v>
      </c>
      <c r="J46" s="42">
        <v>2.8559999999999999</v>
      </c>
      <c r="K46" s="179"/>
      <c r="M46" s="89">
        <f t="shared" si="3"/>
        <v>7.4074074074073747E-3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2.427</v>
      </c>
      <c r="J47" s="52">
        <v>2.4420000000000002</v>
      </c>
      <c r="K47" s="181" t="s">
        <v>31</v>
      </c>
      <c r="M47" s="89">
        <f t="shared" si="3"/>
        <v>6.1804697156984442E-3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1.2629999999999999</v>
      </c>
      <c r="J48" s="183">
        <v>1.2490000000000001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1.145</v>
      </c>
      <c r="K49" s="184"/>
      <c r="M49" s="188">
        <f t="shared" ref="M49:M56" si="5">+(J49-I49)/I49</f>
        <v>-1.7436791630340033E-3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1.177</v>
      </c>
      <c r="K50" s="184"/>
      <c r="M50" s="188">
        <f t="shared" si="5"/>
        <v>-8.4889643463488106E-4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1.1819999999999999</v>
      </c>
      <c r="K51" s="184"/>
      <c r="M51" s="188">
        <f t="shared" si="5"/>
        <v>-2.5316455696203491E-3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126.69799999999999</v>
      </c>
      <c r="J52" s="195">
        <v>126.508</v>
      </c>
      <c r="K52" s="184"/>
      <c r="M52" s="188">
        <f t="shared" si="5"/>
        <v>-1.4996290391324073E-3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121.821</v>
      </c>
      <c r="J53" s="200">
        <v>123.163</v>
      </c>
      <c r="K53" s="184"/>
      <c r="M53" s="188">
        <f t="shared" si="5"/>
        <v>1.1016163058914299E-2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1108.43</v>
      </c>
      <c r="J54" s="204">
        <v>1112.4939999999999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11.795999999999999</v>
      </c>
      <c r="J55" s="209">
        <v>11.753</v>
      </c>
      <c r="K55" s="184"/>
      <c r="M55" s="188">
        <f t="shared" si="5"/>
        <v>-3.6453034927093307E-3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10.797000000000001</v>
      </c>
      <c r="J56" s="214">
        <v>10.821999999999999</v>
      </c>
      <c r="K56" s="184"/>
      <c r="M56" s="188">
        <f t="shared" si="5"/>
        <v>2.3154579975917921E-3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109.79600000000001</v>
      </c>
      <c r="J62" s="248">
        <v>109.81100000000001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104.24</v>
      </c>
      <c r="J63" s="204">
        <v>104.249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106.774</v>
      </c>
      <c r="J64" s="204">
        <v>106.789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104.19499999999999</v>
      </c>
      <c r="J65" s="204">
        <v>104.211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101.50700000000001</v>
      </c>
      <c r="J66" s="204">
        <v>101.523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108.73099999999999</v>
      </c>
      <c r="J67" s="204">
        <v>108.744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106.429</v>
      </c>
      <c r="J68" s="204">
        <v>106.444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103.01600000000001</v>
      </c>
      <c r="J69" s="204">
        <v>103.02800000000001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104.684</v>
      </c>
      <c r="J70" s="204">
        <v>104.699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105.783</v>
      </c>
      <c r="J71" s="204">
        <v>105.797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104.82</v>
      </c>
      <c r="J72" s="204">
        <v>104.833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108.57</v>
      </c>
      <c r="J73" s="204">
        <v>108.584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106.34099999999999</v>
      </c>
      <c r="J74" s="204">
        <v>106.35299999999999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105.15900000000001</v>
      </c>
      <c r="J75" s="204">
        <v>105.16800000000001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100.56699999999999</v>
      </c>
      <c r="J76" s="204">
        <v>100.57899999999999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105.377</v>
      </c>
      <c r="J77" s="204">
        <v>105.38800000000001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104.55500000000001</v>
      </c>
      <c r="J78" s="204">
        <v>104.569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105.443</v>
      </c>
      <c r="J79" s="204">
        <v>105.455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106.57899999999999</v>
      </c>
      <c r="J80" s="204">
        <v>106.58799999999999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104.571</v>
      </c>
      <c r="J81" s="204">
        <v>104.58499999999999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104.476</v>
      </c>
      <c r="J82" s="204">
        <v>104.488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106.61499999999999</v>
      </c>
      <c r="J83" s="204">
        <v>106.626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103.709</v>
      </c>
      <c r="J84" s="66">
        <v>103.72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10.784000000000001</v>
      </c>
      <c r="J86" s="248">
        <v>10.786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105.126</v>
      </c>
      <c r="J87" s="204">
        <v>105.137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105.71299999999999</v>
      </c>
      <c r="J88" s="204">
        <v>105.72799999999999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106.432</v>
      </c>
      <c r="J89" s="204">
        <v>106.44499999999999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10.586</v>
      </c>
      <c r="J90" s="66">
        <v>10.587999999999999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62.564999999999998</v>
      </c>
      <c r="J92" s="248">
        <v>62.752000000000002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105.083</v>
      </c>
      <c r="J95" s="204">
        <v>105.25700000000001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18.428999999999998</v>
      </c>
      <c r="J96" s="204">
        <v>18.448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317.71100000000001</v>
      </c>
      <c r="J97" s="204">
        <v>317.21199999999999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30.812000000000001</v>
      </c>
      <c r="J98" s="204">
        <v>30.765000000000001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2492.2719999999999</v>
      </c>
      <c r="J99" s="204">
        <v>2497.3879999999999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76.275999999999996</v>
      </c>
      <c r="J100" s="204">
        <v>76.227999999999994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57.75</v>
      </c>
      <c r="J101" s="204">
        <v>57.752000000000002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115.54300000000001</v>
      </c>
      <c r="J102" s="204">
        <v>115.578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105.425</v>
      </c>
      <c r="J103" s="66">
        <v>105.38800000000001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11.182</v>
      </c>
      <c r="J105" s="248">
        <v>11.189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12.055</v>
      </c>
      <c r="J106" s="204">
        <v>12.084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15.311</v>
      </c>
      <c r="J107" s="204">
        <v>15.352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14.558999999999999</v>
      </c>
      <c r="J108" s="204">
        <v>14.6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15.847</v>
      </c>
      <c r="J109" s="204">
        <v>15.898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13.503</v>
      </c>
      <c r="J110" s="204">
        <v>13.516999999999999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159.25</v>
      </c>
      <c r="J111" s="204">
        <v>159.54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148.50299999999999</v>
      </c>
      <c r="J112" s="204">
        <v>148.69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9.5210000000000008</v>
      </c>
      <c r="J113" s="204">
        <v>9.5329999999999995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122.38800000000001</v>
      </c>
      <c r="J114" s="204">
        <v>123.28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93.198999999999998</v>
      </c>
      <c r="J115" s="204">
        <v>93.667000000000002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97.358000000000004</v>
      </c>
      <c r="J116" s="204">
        <v>97.811999999999998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98.87</v>
      </c>
      <c r="J117" s="204">
        <v>99.054000000000002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113.407</v>
      </c>
      <c r="J118" s="204">
        <v>113.535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98.774000000000001</v>
      </c>
      <c r="J119" s="204">
        <v>99.194000000000003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10.545999999999999</v>
      </c>
      <c r="J120" s="204">
        <v>10.545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105.992</v>
      </c>
      <c r="J121" s="204">
        <v>105.848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165.3</v>
      </c>
      <c r="J122" s="402">
        <v>165.20099999999999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113.15300000000001</v>
      </c>
      <c r="J124" s="406">
        <v>112.58</v>
      </c>
      <c r="K124" s="184" t="s">
        <v>73</v>
      </c>
      <c r="M124" s="89">
        <f>+(J124-I124)/I124</f>
        <v>-5.0639399750780582E-3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112.959</v>
      </c>
      <c r="J125" s="51">
        <v>112.494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117.93300000000001</v>
      </c>
      <c r="J126" s="51">
        <v>118.38200000000001</v>
      </c>
      <c r="K126" s="177" t="s">
        <v>61</v>
      </c>
      <c r="M126" s="89">
        <f t="shared" ref="M126:M131" si="11">+(J126-I126)/I126</f>
        <v>3.8072464874123278E-3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214.61500000000001</v>
      </c>
      <c r="J127" s="41">
        <v>214.256</v>
      </c>
      <c r="K127" s="179" t="s">
        <v>64</v>
      </c>
      <c r="M127" s="89">
        <f t="shared" si="11"/>
        <v>-1.6727628544137589E-3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192.095</v>
      </c>
      <c r="J128" s="415">
        <v>191.72499999999999</v>
      </c>
      <c r="K128" s="179" t="s">
        <v>64</v>
      </c>
      <c r="M128" s="89">
        <f t="shared" si="11"/>
        <v>-1.9261303001119475E-3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163.84200000000001</v>
      </c>
      <c r="J129" s="415">
        <v>163.86</v>
      </c>
      <c r="K129" s="179" t="s">
        <v>64</v>
      </c>
      <c r="M129" s="89">
        <f t="shared" si="11"/>
        <v>1.0986194016186741E-4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24.138000000000002</v>
      </c>
      <c r="J130" s="415">
        <v>24.157</v>
      </c>
      <c r="K130" s="179" t="s">
        <v>64</v>
      </c>
      <c r="M130" s="89">
        <f t="shared" si="11"/>
        <v>7.871406081696226E-4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149.52600000000001</v>
      </c>
      <c r="J131" s="415">
        <v>149.57900000000001</v>
      </c>
      <c r="K131" s="179" t="s">
        <v>64</v>
      </c>
      <c r="M131" s="89">
        <f t="shared" si="11"/>
        <v>3.5445340609658032E-4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118.26900000000001</v>
      </c>
      <c r="J132" s="415">
        <v>118.935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9274.8340000000007</v>
      </c>
      <c r="J133" s="150">
        <v>9274.9590000000007</v>
      </c>
      <c r="K133" s="179" t="s">
        <v>64</v>
      </c>
      <c r="M133" s="89">
        <f t="shared" ref="M133:M139" si="12">+(J133-I133)/I133</f>
        <v>1.3477330160302599E-5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80.027000000000001</v>
      </c>
      <c r="J135" s="430">
        <v>79.281000000000006</v>
      </c>
      <c r="K135" s="179" t="s">
        <v>64</v>
      </c>
      <c r="M135" s="89">
        <f t="shared" si="12"/>
        <v>-9.3218538743173561E-3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1071.3979999999999</v>
      </c>
      <c r="J136" s="51">
        <v>1072.085</v>
      </c>
      <c r="K136" s="179"/>
      <c r="M136" s="188">
        <f t="shared" si="12"/>
        <v>6.4121829609549907E-4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6088.44</v>
      </c>
      <c r="J137" s="51">
        <v>6079.5559999999996</v>
      </c>
      <c r="K137" s="179"/>
      <c r="M137" s="188">
        <f t="shared" si="12"/>
        <v>-1.4591586679017967E-3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5363.3090000000002</v>
      </c>
      <c r="J138" s="440">
        <v>5415.0420000000004</v>
      </c>
      <c r="K138" s="441"/>
      <c r="L138" s="442"/>
      <c r="M138" s="443">
        <f t="shared" si="12"/>
        <v>9.645724309376949E-3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102.218</v>
      </c>
      <c r="J139" s="449">
        <v>102.285</v>
      </c>
      <c r="K139" s="450"/>
      <c r="L139" s="451"/>
      <c r="M139" s="452">
        <f t="shared" si="12"/>
        <v>6.5546185603311611E-4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124.43</v>
      </c>
      <c r="J141" s="459">
        <v>124.745</v>
      </c>
      <c r="K141" s="218" t="s">
        <v>64</v>
      </c>
      <c r="L141" s="34"/>
      <c r="M141" s="460">
        <f>+(J141-I141)/I141</f>
        <v>2.5315438399099712E-3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332">
        <v>43213</v>
      </c>
      <c r="G144" s="434">
        <v>176.964</v>
      </c>
      <c r="H144" s="469">
        <v>11091.766</v>
      </c>
      <c r="I144" s="469">
        <v>11980.48</v>
      </c>
      <c r="J144" s="469">
        <v>11835.394</v>
      </c>
      <c r="K144" s="179" t="s">
        <v>64</v>
      </c>
      <c r="M144" s="89">
        <f>+(J144-I144)/I144</f>
        <v>-1.2110199257458744E-2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51"/>
      <c r="I145" s="451"/>
      <c r="J145" s="471"/>
      <c r="K145" s="472"/>
    </row>
    <row r="146" spans="2:13" s="473" customFormat="1" ht="13.5" customHeight="1">
      <c r="B146" s="470" t="s">
        <v>253</v>
      </c>
      <c r="H146" s="474"/>
      <c r="I146" s="474"/>
      <c r="J146" s="475"/>
    </row>
    <row r="147" spans="2:13" s="473" customFormat="1" ht="15.75" customHeight="1">
      <c r="B147" s="470" t="s">
        <v>254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255</v>
      </c>
      <c r="E148" s="477"/>
      <c r="F148" s="478"/>
      <c r="G148" s="101"/>
      <c r="H148" s="478"/>
      <c r="I148" s="481"/>
      <c r="J148" s="479"/>
      <c r="M148" s="480"/>
    </row>
    <row r="149" spans="2:13" s="473" customFormat="1" ht="15.75" customHeight="1" thickBot="1">
      <c r="B149" s="470" t="s">
        <v>257</v>
      </c>
      <c r="D149" s="476"/>
      <c r="E149" s="477"/>
      <c r="F149" s="477"/>
      <c r="G149" s="101" t="s">
        <v>256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258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259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256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51"/>
      <c r="I519" s="451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51"/>
      <c r="I520" s="451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51"/>
      <c r="I521" s="451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51"/>
      <c r="I522" s="451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51"/>
      <c r="I523" s="451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51"/>
      <c r="I524" s="451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51"/>
      <c r="I525" s="451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51"/>
      <c r="I526" s="451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51"/>
      <c r="I527" s="451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51"/>
      <c r="I528" s="451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51"/>
      <c r="I529" s="451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51"/>
      <c r="I530" s="451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51"/>
      <c r="I531" s="451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51"/>
      <c r="I532" s="451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51"/>
      <c r="I533" s="451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51"/>
      <c r="I534" s="451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51"/>
      <c r="I535" s="451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51"/>
      <c r="I536" s="451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51"/>
      <c r="I537" s="451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51"/>
      <c r="I538" s="451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51"/>
      <c r="I539" s="451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51"/>
      <c r="I540" s="451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51"/>
      <c r="I541" s="451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51"/>
      <c r="I542" s="451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51"/>
      <c r="I543" s="451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51"/>
      <c r="I544" s="451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51"/>
      <c r="I545" s="451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51"/>
      <c r="I546" s="451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51"/>
      <c r="I547" s="451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51"/>
      <c r="I548" s="451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51"/>
      <c r="I549" s="451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51"/>
      <c r="I550" s="451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51"/>
      <c r="I551" s="451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51"/>
      <c r="I552" s="451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51"/>
      <c r="I553" s="451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51"/>
      <c r="I554" s="451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51"/>
      <c r="I555" s="451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51"/>
      <c r="I556" s="451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51"/>
      <c r="I557" s="451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51"/>
      <c r="I558" s="451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51"/>
      <c r="I559" s="451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51"/>
      <c r="I560" s="451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51"/>
      <c r="I561" s="451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51"/>
      <c r="I562" s="451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51"/>
      <c r="I563" s="451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51"/>
      <c r="I564" s="451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51"/>
      <c r="I565" s="451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2018-04-24T14:43:59Z</dcterms:created>
  <dcterms:modified xsi:type="dcterms:W3CDTF">2018-04-24T14:45:08Z</dcterms:modified>
</cp:coreProperties>
</file>