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540"/>
  </bookViews>
  <sheets>
    <sheet name="05-042024 " sheetId="1" r:id="rId1"/>
  </sheets>
  <definedNames>
    <definedName name="_xlnm._FilterDatabase" localSheetId="0" hidden="1">'05-042024 '!$C$1:$C$486</definedName>
  </definedNames>
  <calcPr calcId="125725"/>
</workbook>
</file>

<file path=xl/calcChain.xml><?xml version="1.0" encoding="utf-8"?>
<calcChain xmlns="http://schemas.openxmlformats.org/spreadsheetml/2006/main">
  <c r="A73" i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8" s="1"/>
  <c r="A99" s="1"/>
  <c r="A101" s="1"/>
  <c r="A102" s="1"/>
  <c r="A103" s="1"/>
  <c r="A104" s="1"/>
  <c r="A105" s="1"/>
  <c r="A106" s="1"/>
  <c r="A107" s="1"/>
  <c r="A108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52"/>
  <c r="A53" s="1"/>
  <c r="A54" s="1"/>
  <c r="A55" s="1"/>
  <c r="A56" s="1"/>
  <c r="A57" s="1"/>
  <c r="A58" s="1"/>
  <c r="A59" s="1"/>
  <c r="A60" s="1"/>
  <c r="A61" s="1"/>
  <c r="A62" s="1"/>
  <c r="A40"/>
  <c r="A41" s="1"/>
  <c r="A42" s="1"/>
  <c r="A43" s="1"/>
  <c r="A44" s="1"/>
  <c r="A45" s="1"/>
  <c r="A46" s="1"/>
  <c r="A47" s="1"/>
  <c r="A48" s="1"/>
  <c r="A49" s="1"/>
  <c r="A39"/>
  <c r="A35"/>
  <c r="A36" s="1"/>
  <c r="A34"/>
  <c r="A20"/>
  <c r="A21" s="1"/>
  <c r="A22" s="1"/>
  <c r="A23" s="1"/>
  <c r="A24" s="1"/>
  <c r="A25" s="1"/>
  <c r="A26" s="1"/>
  <c r="A27" s="1"/>
  <c r="A28" s="1"/>
  <c r="A29" s="1"/>
  <c r="A9"/>
  <c r="A10" s="1"/>
  <c r="A11" s="1"/>
  <c r="A12" s="1"/>
  <c r="A13" s="1"/>
  <c r="A14" s="1"/>
  <c r="A15" s="1"/>
  <c r="A16" s="1"/>
  <c r="A17" s="1"/>
  <c r="A8"/>
  <c r="A7"/>
</calcChain>
</file>

<file path=xl/sharedStrings.xml><?xml version="1.0" encoding="utf-8"?>
<sst xmlns="http://schemas.openxmlformats.org/spreadsheetml/2006/main" count="298" uniqueCount="188">
  <si>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</si>
  <si>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</si>
  <si>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</si>
  <si>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</si>
  <si>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</si>
  <si>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</si>
  <si>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</si>
  <si>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</si>
  <si>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</si>
  <si>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</si>
  <si>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</si>
  <si>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</si>
  <si>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</si>
  <si>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</si>
  <si>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</si>
  <si>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</si>
  <si>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</si>
  <si>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</si>
  <si>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</si>
  <si>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</si>
  <si>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</si>
  <si>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</si>
  <si>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</si>
  <si>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</si>
  <si>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</si>
  <si>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</si>
  <si>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</si>
  <si>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</si>
  <si>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</si>
  <si>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</si>
  <si>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</si>
  <si>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</si>
  <si>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</si>
  <si>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</si>
  <si>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</si>
  <si>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</si>
  <si>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</si>
  <si>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</si>
  <si>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</si>
  <si>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</si>
  <si>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</si>
  <si>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</si>
  <si>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</si>
  <si>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</si>
  <si>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</si>
  <si>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</si>
  <si>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</si>
  <si>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</si>
  <si>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</si>
  <si>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</si>
  <si>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</si>
  <si>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</si>
  <si>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</si>
  <si>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</si>
  <si>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</si>
  <si>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</si>
  <si>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</si>
  <si>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</si>
  <si>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</si>
  <si>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</si>
  <si>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</si>
  <si>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</si>
  <si>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</si>
  <si>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</si>
  <si>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</si>
  <si>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</si>
  <si>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</si>
  <si>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</si>
  <si>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</si>
  <si>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</si>
  <si>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</si>
  <si>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</si>
  <si>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</si>
  <si>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</si>
  <si>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</si>
  <si>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</si>
  <si>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</si>
  <si>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</si>
  <si>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</si>
  <si>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</si>
  <si>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</si>
  <si>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</si>
  <si>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</si>
  <si>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</si>
  <si>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</si>
  <si>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</si>
  <si>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</si>
  <si>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</si>
  <si>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</si>
  <si>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</si>
  <si>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</si>
  <si>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</si>
  <si>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</si>
  <si>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</si>
  <si>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</si>
  <si>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</si>
  <si>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</si>
  <si>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</si>
  <si>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</si>
  <si>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</si>
  <si>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</si>
  <si>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</si>
  <si>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</si>
  <si>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</si>
  <si>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</si>
  <si>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</si>
  <si>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</si>
  <si>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</si>
  <si>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</si>
  <si>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</si>
  <si>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</si>
  <si>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</si>
  <si>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</si>
  <si>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</si>
  <si>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</si>
  <si>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</si>
  <si>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</si>
  <si>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</si>
  <si>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</si>
  <si>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</si>
  <si>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</si>
  <si>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</si>
  <si>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</si>
  <si>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</si>
  <si>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</si>
  <si>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</si>
  <si>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</si>
  <si>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-</t>
  </si>
  <si>
    <t>FCP SMART CASH PLUS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</si>
  <si>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</si>
  <si>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</si>
  <si>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</si>
  <si>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</si>
  <si>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</si>
  <si>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</si>
  <si>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</si>
  <si>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</si>
  <si>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</si>
  <si>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</si>
  <si>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</si>
  <si>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</si>
  <si>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</si>
  <si>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</si>
  <si>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</si>
  <si>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</si>
  <si>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</si>
  <si>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</si>
  <si>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</si>
  <si>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</si>
  <si>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</si>
  <si>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</si>
  <si>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</si>
  <si>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</si>
  <si>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</si>
  <si>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</si>
  <si>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</si>
  <si>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</si>
  <si>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</si>
  <si>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</si>
  <si>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</si>
  <si>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</si>
  <si>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</si>
  <si>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</si>
  <si>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</si>
  <si>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</si>
  <si>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</si>
  <si>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</si>
  <si>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</si>
  <si>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</si>
  <si>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</si>
  <si>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</si>
  <si>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</si>
  <si>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</si>
  <si>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</si>
  <si>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</si>
  <si>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</si>
  <si>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</si>
  <si>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>FCP ACTIONS - VL QUOTIDIENNE</t>
  </si>
  <si>
    <t>FCP INNOVATION</t>
  </si>
  <si>
    <t>FCP ACTIONS - VL HEBDOMADAIRE</t>
  </si>
  <si>
    <t>FCP SMART TRACKER FUND</t>
  </si>
  <si>
    <t xml:space="preserve"> - </t>
  </si>
  <si>
    <t xml:space="preserve"> -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</si>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</sst>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91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30" xfId="1" applyFont="1" applyFill="1" applyBorder="1" applyAlignment="1">
      <alignment vertical="center"/>
    </xf>
    <xf numFmtId="0" fontId="2" fillId="0" borderId="31" xfId="2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165" fontId="3" fillId="0" borderId="34" xfId="1" applyNumberFormat="1" applyFont="1" applyFill="1" applyBorder="1" applyAlignment="1">
      <alignment horizontal="center" vertical="center"/>
    </xf>
    <xf numFmtId="164" fontId="2" fillId="0" borderId="35" xfId="1" applyNumberFormat="1" applyFont="1" applyFill="1" applyBorder="1" applyAlignment="1">
      <alignment horizontal="right" vertical="center"/>
    </xf>
    <xf numFmtId="0" fontId="2" fillId="0" borderId="36" xfId="1" applyFont="1" applyFill="1" applyBorder="1" applyAlignment="1">
      <alignment vertical="center"/>
    </xf>
    <xf numFmtId="0" fontId="2" fillId="0" borderId="37" xfId="2" applyFont="1" applyFill="1" applyBorder="1" applyAlignment="1">
      <alignment vertical="center"/>
    </xf>
    <xf numFmtId="0" fontId="3" fillId="0" borderId="38" xfId="1" applyFont="1" applyFill="1" applyBorder="1" applyAlignment="1">
      <alignment vertical="center"/>
    </xf>
    <xf numFmtId="165" fontId="3" fillId="0" borderId="34" xfId="1" applyNumberFormat="1" applyFont="1" applyFill="1" applyBorder="1" applyAlignment="1">
      <alignment horizontal="right" vertical="center"/>
    </xf>
    <xf numFmtId="0" fontId="3" fillId="0" borderId="39" xfId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42" xfId="1" applyFont="1" applyFill="1" applyBorder="1" applyAlignment="1">
      <alignment vertical="center"/>
    </xf>
    <xf numFmtId="0" fontId="3" fillId="0" borderId="43" xfId="1" applyFont="1" applyFill="1" applyBorder="1" applyAlignment="1">
      <alignment vertical="center"/>
    </xf>
    <xf numFmtId="168" fontId="3" fillId="0" borderId="44" xfId="1" applyNumberFormat="1" applyFont="1" applyFill="1" applyBorder="1" applyAlignment="1">
      <alignment horizontal="right" vertical="center"/>
    </xf>
    <xf numFmtId="168" fontId="3" fillId="0" borderId="33" xfId="1" applyNumberFormat="1" applyFont="1" applyFill="1" applyBorder="1" applyAlignment="1">
      <alignment horizontal="right" vertical="center"/>
    </xf>
    <xf numFmtId="164" fontId="2" fillId="0" borderId="45" xfId="1" applyNumberFormat="1" applyFont="1" applyFill="1" applyBorder="1" applyAlignment="1">
      <alignment horizontal="right"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2" xfId="2" applyFont="1" applyFill="1" applyBorder="1" applyAlignment="1">
      <alignment vertical="center"/>
    </xf>
    <xf numFmtId="168" fontId="3" fillId="0" borderId="47" xfId="1" applyNumberFormat="1" applyFont="1" applyFill="1" applyBorder="1" applyAlignment="1">
      <alignment horizontal="right" vertical="center"/>
    </xf>
    <xf numFmtId="0" fontId="2" fillId="0" borderId="48" xfId="2" applyFont="1" applyFill="1" applyBorder="1" applyAlignment="1">
      <alignment horizontal="left" vertical="center"/>
    </xf>
    <xf numFmtId="0" fontId="3" fillId="0" borderId="48" xfId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7" fontId="3" fillId="0" borderId="50" xfId="1" applyNumberFormat="1" applyFont="1" applyFill="1" applyBorder="1" applyAlignment="1">
      <alignment vertical="center"/>
    </xf>
    <xf numFmtId="165" fontId="2" fillId="0" borderId="34" xfId="1" applyNumberFormat="1" applyFont="1" applyFill="1" applyBorder="1" applyAlignment="1">
      <alignment vertical="center"/>
    </xf>
    <xf numFmtId="168" fontId="3" fillId="0" borderId="51" xfId="1" applyNumberFormat="1" applyFont="1" applyFill="1" applyBorder="1" applyAlignment="1">
      <alignment horizontal="right" vertical="center"/>
    </xf>
    <xf numFmtId="168" fontId="3" fillId="0" borderId="52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horizontal="right" vertical="center"/>
    </xf>
    <xf numFmtId="0" fontId="2" fillId="0" borderId="55" xfId="2" applyFont="1" applyFill="1" applyBorder="1" applyAlignment="1">
      <alignment vertical="center"/>
    </xf>
    <xf numFmtId="0" fontId="3" fillId="0" borderId="56" xfId="1" applyFont="1" applyFill="1" applyBorder="1" applyAlignment="1">
      <alignment vertical="center"/>
    </xf>
    <xf numFmtId="168" fontId="3" fillId="0" borderId="57" xfId="1" applyNumberFormat="1" applyFont="1" applyFill="1" applyBorder="1" applyAlignment="1">
      <alignment horizontal="right" vertical="center"/>
    </xf>
    <xf numFmtId="168" fontId="3" fillId="0" borderId="58" xfId="1" applyNumberFormat="1" applyFont="1" applyFill="1" applyBorder="1" applyAlignment="1">
      <alignment horizontal="right" vertical="center"/>
    </xf>
    <xf numFmtId="165" fontId="3" fillId="0" borderId="59" xfId="1" applyNumberFormat="1" applyFont="1" applyFill="1" applyBorder="1" applyAlignment="1">
      <alignment horizontal="right" vertical="center"/>
    </xf>
    <xf numFmtId="0" fontId="2" fillId="0" borderId="60" xfId="1" applyFont="1" applyFill="1" applyBorder="1" applyAlignment="1">
      <alignment vertical="center"/>
    </xf>
    <xf numFmtId="0" fontId="2" fillId="0" borderId="61" xfId="2" applyFont="1" applyFill="1" applyBorder="1" applyAlignment="1">
      <alignment vertical="center"/>
    </xf>
    <xf numFmtId="0" fontId="3" fillId="0" borderId="62" xfId="1" applyFont="1" applyFill="1" applyBorder="1" applyAlignment="1">
      <alignment vertical="center"/>
    </xf>
    <xf numFmtId="168" fontId="3" fillId="0" borderId="63" xfId="1" applyNumberFormat="1" applyFont="1" applyFill="1" applyBorder="1" applyAlignment="1">
      <alignment horizontal="right" vertical="center"/>
    </xf>
    <xf numFmtId="168" fontId="3" fillId="0" borderId="64" xfId="1" applyNumberFormat="1" applyFont="1" applyFill="1" applyBorder="1" applyAlignment="1">
      <alignment horizontal="right" vertical="center"/>
    </xf>
    <xf numFmtId="165" fontId="3" fillId="0" borderId="65" xfId="1" applyNumberFormat="1" applyFont="1" applyFill="1" applyBorder="1" applyAlignment="1">
      <alignment horizontal="right"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  <xf numFmtId="0" fontId="2" fillId="0" borderId="70" xfId="1" applyFont="1" applyFill="1" applyBorder="1" applyAlignment="1">
      <alignment vertical="center"/>
    </xf>
    <xf numFmtId="0" fontId="2" fillId="0" borderId="48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29" xfId="0" applyNumberFormat="1" applyFont="1" applyBorder="1" applyAlignment="1">
      <alignment horizontal="right" vertical="center"/>
    </xf>
    <xf numFmtId="0" fontId="2" fillId="0" borderId="71" xfId="1" applyFont="1" applyFill="1" applyBorder="1" applyAlignment="1">
      <alignment vertical="center"/>
    </xf>
    <xf numFmtId="0" fontId="2" fillId="0" borderId="72" xfId="2" applyFont="1" applyFill="1" applyBorder="1" applyAlignment="1">
      <alignment vertical="center"/>
    </xf>
    <xf numFmtId="0" fontId="3" fillId="0" borderId="73" xfId="1" applyFont="1" applyFill="1" applyBorder="1" applyAlignment="1">
      <alignment vertical="center"/>
    </xf>
    <xf numFmtId="167" fontId="3" fillId="0" borderId="74" xfId="1" applyNumberFormat="1" applyFont="1" applyFill="1" applyBorder="1" applyAlignment="1">
      <alignment vertical="center"/>
    </xf>
    <xf numFmtId="167" fontId="3" fillId="0" borderId="75" xfId="1" applyNumberFormat="1" applyFont="1" applyFill="1" applyBorder="1" applyAlignment="1">
      <alignment vertical="center"/>
    </xf>
    <xf numFmtId="164" fontId="2" fillId="2" borderId="76" xfId="1" applyNumberFormat="1" applyFont="1" applyFill="1" applyBorder="1" applyAlignment="1">
      <alignment horizontal="right" vertical="center"/>
    </xf>
    <xf numFmtId="0" fontId="3" fillId="0" borderId="77" xfId="2" applyFont="1" applyFill="1" applyBorder="1" applyAlignment="1">
      <alignment vertical="center"/>
    </xf>
    <xf numFmtId="168" fontId="3" fillId="0" borderId="78" xfId="1" applyNumberFormat="1" applyFont="1" applyFill="1" applyBorder="1" applyAlignment="1">
      <alignment vertical="center"/>
    </xf>
    <xf numFmtId="168" fontId="3" fillId="0" borderId="75" xfId="1" applyNumberFormat="1" applyFont="1" applyFill="1" applyBorder="1" applyAlignment="1">
      <alignment vertical="center"/>
    </xf>
    <xf numFmtId="0" fontId="2" fillId="0" borderId="79" xfId="2" applyFont="1" applyFill="1" applyBorder="1" applyAlignment="1">
      <alignment vertical="center"/>
    </xf>
    <xf numFmtId="0" fontId="3" fillId="0" borderId="80" xfId="1" applyFont="1" applyFill="1" applyBorder="1" applyAlignment="1">
      <alignment vertical="center"/>
    </xf>
    <xf numFmtId="167" fontId="3" fillId="0" borderId="81" xfId="1" applyNumberFormat="1" applyFont="1" applyFill="1" applyBorder="1" applyAlignment="1">
      <alignment vertical="center"/>
    </xf>
    <xf numFmtId="167" fontId="3" fillId="0" borderId="46" xfId="1" applyNumberFormat="1" applyFont="1" applyFill="1" applyBorder="1" applyAlignment="1">
      <alignment vertical="center"/>
    </xf>
    <xf numFmtId="0" fontId="2" fillId="0" borderId="82" xfId="1" applyFont="1" applyFill="1" applyBorder="1" applyAlignment="1">
      <alignment vertical="center"/>
    </xf>
    <xf numFmtId="0" fontId="2" fillId="0" borderId="83" xfId="2" applyFont="1" applyFill="1" applyBorder="1" applyAlignment="1">
      <alignment vertical="center"/>
    </xf>
    <xf numFmtId="0" fontId="3" fillId="0" borderId="84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164" fontId="2" fillId="2" borderId="35" xfId="1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3" fillId="0" borderId="39" xfId="2" applyFont="1" applyFill="1" applyBorder="1" applyAlignment="1">
      <alignment vertical="center"/>
    </xf>
    <xf numFmtId="168" fontId="3" fillId="0" borderId="86" xfId="1" applyNumberFormat="1" applyFont="1" applyFill="1" applyBorder="1" applyAlignment="1">
      <alignment horizontal="right" vertical="center"/>
    </xf>
    <xf numFmtId="0" fontId="3" fillId="0" borderId="34" xfId="1" applyFont="1" applyFill="1" applyBorder="1" applyAlignment="1">
      <alignment horizontal="right" vertical="center"/>
    </xf>
    <xf numFmtId="0" fontId="2" fillId="0" borderId="87" xfId="2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6" fillId="0" borderId="54" xfId="0" applyNumberFormat="1" applyFont="1" applyBorder="1" applyAlignment="1">
      <alignment horizontal="right" vertical="center"/>
    </xf>
    <xf numFmtId="0" fontId="2" fillId="0" borderId="89" xfId="1" applyFont="1" applyFill="1" applyBorder="1" applyAlignment="1">
      <alignment vertical="center"/>
    </xf>
    <xf numFmtId="0" fontId="3" fillId="0" borderId="90" xfId="1" applyFont="1" applyFill="1" applyBorder="1" applyAlignment="1">
      <alignment vertical="center"/>
    </xf>
    <xf numFmtId="168" fontId="3" fillId="0" borderId="91" xfId="1" applyNumberFormat="1" applyFont="1" applyFill="1" applyBorder="1" applyAlignment="1">
      <alignment vertical="center"/>
    </xf>
    <xf numFmtId="168" fontId="3" fillId="0" borderId="54" xfId="1" applyNumberFormat="1" applyFont="1" applyFill="1" applyBorder="1" applyAlignment="1">
      <alignment vertical="center"/>
    </xf>
    <xf numFmtId="168" fontId="3" fillId="0" borderId="34" xfId="1" applyNumberFormat="1" applyFont="1" applyFill="1" applyBorder="1" applyAlignment="1">
      <alignment vertical="center"/>
    </xf>
    <xf numFmtId="0" fontId="2" fillId="0" borderId="92" xfId="1" applyFont="1" applyFill="1" applyBorder="1" applyAlignment="1">
      <alignment vertical="center"/>
    </xf>
    <xf numFmtId="0" fontId="3" fillId="0" borderId="93" xfId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2" fillId="0" borderId="94" xfId="1" applyFont="1" applyFill="1" applyBorder="1" applyAlignment="1">
      <alignment vertical="center"/>
    </xf>
    <xf numFmtId="0" fontId="2" fillId="0" borderId="95" xfId="1" applyFont="1" applyFill="1" applyBorder="1" applyAlignment="1">
      <alignment vertical="center"/>
    </xf>
    <xf numFmtId="168" fontId="3" fillId="0" borderId="96" xfId="1" applyNumberFormat="1" applyFont="1" applyFill="1" applyBorder="1" applyAlignment="1">
      <alignment horizontal="right" vertical="center"/>
    </xf>
    <xf numFmtId="168" fontId="3" fillId="0" borderId="67" xfId="1" applyNumberFormat="1" applyFont="1" applyFill="1" applyBorder="1" applyAlignment="1">
      <alignment horizontal="right" vertical="center"/>
    </xf>
    <xf numFmtId="165" fontId="3" fillId="0" borderId="97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98" xfId="1" applyFont="1" applyFill="1" applyBorder="1" applyAlignment="1">
      <alignment vertical="center"/>
    </xf>
    <xf numFmtId="0" fontId="2" fillId="0" borderId="99" xfId="2" applyFont="1" applyFill="1" applyBorder="1" applyAlignment="1">
      <alignment horizontal="left" vertical="center"/>
    </xf>
    <xf numFmtId="0" fontId="3" fillId="0" borderId="99" xfId="1" applyFont="1" applyFill="1" applyBorder="1" applyAlignment="1">
      <alignment vertical="center"/>
    </xf>
    <xf numFmtId="167" fontId="3" fillId="0" borderId="100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1" xfId="1" applyFont="1" applyFill="1" applyBorder="1" applyAlignment="1">
      <alignment vertical="center"/>
    </xf>
    <xf numFmtId="164" fontId="2" fillId="0" borderId="102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3" xfId="2" applyFont="1" applyFill="1" applyBorder="1" applyAlignment="1">
      <alignment horizontal="left" vertical="center"/>
    </xf>
    <xf numFmtId="0" fontId="3" fillId="0" borderId="104" xfId="1" applyFont="1" applyFill="1" applyBorder="1" applyAlignment="1">
      <alignment vertical="center"/>
    </xf>
    <xf numFmtId="167" fontId="3" fillId="0" borderId="105" xfId="1" applyNumberFormat="1" applyFont="1" applyFill="1" applyBorder="1" applyAlignment="1">
      <alignment vertical="center"/>
    </xf>
    <xf numFmtId="167" fontId="3" fillId="0" borderId="10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07" xfId="1" applyNumberFormat="1" applyFont="1" applyFill="1" applyBorder="1" applyAlignment="1">
      <alignment horizontal="right" vertical="center"/>
    </xf>
    <xf numFmtId="0" fontId="2" fillId="0" borderId="36" xfId="2" applyFont="1" applyFill="1" applyBorder="1" applyAlignment="1">
      <alignment vertical="center"/>
    </xf>
    <xf numFmtId="0" fontId="3" fillId="0" borderId="108" xfId="1" applyFont="1" applyFill="1" applyBorder="1" applyAlignment="1">
      <alignment vertical="center"/>
    </xf>
    <xf numFmtId="168" fontId="3" fillId="0" borderId="108" xfId="1" applyNumberFormat="1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vertical="center"/>
    </xf>
    <xf numFmtId="0" fontId="2" fillId="0" borderId="109" xfId="2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vertical="center"/>
    </xf>
    <xf numFmtId="168" fontId="3" fillId="0" borderId="110" xfId="1" applyNumberFormat="1" applyFont="1" applyFill="1" applyBorder="1" applyAlignment="1">
      <alignment vertical="center"/>
    </xf>
    <xf numFmtId="0" fontId="2" fillId="0" borderId="111" xfId="2" applyFont="1" applyFill="1" applyBorder="1" applyAlignment="1">
      <alignment vertical="center"/>
    </xf>
    <xf numFmtId="0" fontId="2" fillId="0" borderId="112" xfId="2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168" fontId="3" fillId="0" borderId="114" xfId="1" applyNumberFormat="1" applyFont="1" applyFill="1" applyBorder="1" applyAlignment="1">
      <alignment vertical="center"/>
    </xf>
    <xf numFmtId="168" fontId="3" fillId="0" borderId="115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16" xfId="2" applyFont="1" applyFill="1" applyBorder="1" applyAlignment="1">
      <alignment vertical="center"/>
    </xf>
    <xf numFmtId="0" fontId="2" fillId="0" borderId="117" xfId="1" applyFont="1" applyFill="1" applyBorder="1" applyAlignment="1">
      <alignment vertical="center"/>
    </xf>
    <xf numFmtId="0" fontId="3" fillId="0" borderId="117" xfId="1" applyFont="1" applyFill="1" applyBorder="1" applyAlignment="1">
      <alignment vertical="center" wrapText="1"/>
    </xf>
    <xf numFmtId="167" fontId="3" fillId="0" borderId="118" xfId="1" applyNumberFormat="1" applyFont="1" applyFill="1" applyBorder="1" applyAlignment="1"/>
    <xf numFmtId="167" fontId="3" fillId="0" borderId="119" xfId="1" applyNumberFormat="1" applyFont="1" applyFill="1" applyBorder="1" applyAlignment="1"/>
    <xf numFmtId="0" fontId="2" fillId="0" borderId="120" xfId="1" applyFont="1" applyFill="1" applyBorder="1" applyAlignment="1">
      <alignment vertical="center"/>
    </xf>
    <xf numFmtId="167" fontId="3" fillId="0" borderId="91" xfId="1" applyNumberFormat="1" applyFont="1" applyFill="1" applyBorder="1" applyAlignment="1"/>
    <xf numFmtId="167" fontId="3" fillId="0" borderId="69" xfId="1" applyNumberFormat="1" applyFont="1" applyFill="1" applyBorder="1" applyAlignment="1"/>
    <xf numFmtId="0" fontId="3" fillId="0" borderId="121" xfId="1" applyFont="1" applyFill="1" applyBorder="1" applyAlignment="1">
      <alignment vertical="center"/>
    </xf>
    <xf numFmtId="0" fontId="2" fillId="0" borderId="34" xfId="1" applyFont="1" applyFill="1" applyBorder="1" applyAlignment="1">
      <alignment vertical="center"/>
    </xf>
    <xf numFmtId="0" fontId="2" fillId="0" borderId="121" xfId="1" applyFont="1" applyFill="1" applyBorder="1" applyAlignment="1">
      <alignment vertical="center"/>
    </xf>
    <xf numFmtId="0" fontId="2" fillId="0" borderId="121" xfId="1" applyNumberFormat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/>
    </xf>
    <xf numFmtId="167" fontId="3" fillId="0" borderId="123" xfId="1" applyNumberFormat="1" applyFont="1" applyFill="1" applyBorder="1" applyAlignment="1"/>
    <xf numFmtId="167" fontId="3" fillId="0" borderId="124" xfId="1" applyNumberFormat="1" applyFont="1" applyFill="1" applyBorder="1" applyAlignment="1"/>
    <xf numFmtId="0" fontId="2" fillId="0" borderId="126" xfId="1" applyFont="1" applyFill="1" applyBorder="1" applyAlignment="1">
      <alignment vertical="center"/>
    </xf>
    <xf numFmtId="0" fontId="3" fillId="0" borderId="126" xfId="1" applyFont="1" applyFill="1" applyBorder="1" applyAlignment="1">
      <alignment vertical="center"/>
    </xf>
    <xf numFmtId="0" fontId="3" fillId="0" borderId="127" xfId="1" applyFont="1" applyFill="1" applyBorder="1" applyAlignment="1">
      <alignment vertical="center"/>
    </xf>
    <xf numFmtId="167" fontId="3" fillId="0" borderId="123" xfId="1" applyNumberFormat="1" applyFont="1" applyFill="1" applyBorder="1" applyAlignment="1">
      <alignment horizontal="right"/>
    </xf>
    <xf numFmtId="0" fontId="2" fillId="0" borderId="53" xfId="1" applyFont="1" applyFill="1" applyBorder="1" applyAlignment="1">
      <alignment vertical="center"/>
    </xf>
    <xf numFmtId="168" fontId="3" fillId="0" borderId="128" xfId="1" applyNumberFormat="1" applyFont="1" applyFill="1" applyBorder="1" applyAlignment="1">
      <alignment vertical="center"/>
    </xf>
    <xf numFmtId="0" fontId="2" fillId="0" borderId="129" xfId="1" applyFont="1" applyFill="1" applyBorder="1" applyAlignment="1">
      <alignment vertical="center"/>
    </xf>
    <xf numFmtId="0" fontId="3" fillId="0" borderId="129" xfId="1" applyFont="1" applyFill="1" applyBorder="1" applyAlignment="1">
      <alignment vertical="center"/>
    </xf>
    <xf numFmtId="168" fontId="3" fillId="0" borderId="130" xfId="1" applyNumberFormat="1" applyFont="1" applyFill="1" applyBorder="1" applyAlignment="1">
      <alignment horizontal="right" vertical="center"/>
    </xf>
    <xf numFmtId="168" fontId="3" fillId="0" borderId="131" xfId="1" applyNumberFormat="1" applyFont="1" applyFill="1" applyBorder="1" applyAlignment="1">
      <alignment horizontal="right" vertical="center"/>
    </xf>
    <xf numFmtId="0" fontId="2" fillId="0" borderId="132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90" xfId="1" applyNumberFormat="1" applyFont="1" applyFill="1" applyBorder="1" applyAlignment="1">
      <alignment horizontal="right" vertical="center"/>
    </xf>
    <xf numFmtId="168" fontId="3" fillId="0" borderId="133" xfId="1" applyNumberFormat="1" applyFont="1" applyFill="1" applyBorder="1" applyAlignment="1">
      <alignment horizontal="right" vertical="center"/>
    </xf>
    <xf numFmtId="0" fontId="3" fillId="0" borderId="134" xfId="1" applyFont="1" applyFill="1" applyBorder="1" applyAlignment="1">
      <alignment horizontal="right" vertical="center"/>
    </xf>
    <xf numFmtId="0" fontId="2" fillId="0" borderId="135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horizontal="right" vertical="center"/>
    </xf>
    <xf numFmtId="0" fontId="3" fillId="0" borderId="138" xfId="1" applyFont="1" applyFill="1" applyBorder="1" applyAlignment="1">
      <alignment horizontal="right" vertical="center"/>
    </xf>
    <xf numFmtId="164" fontId="2" fillId="0" borderId="139" xfId="1" applyNumberFormat="1" applyFont="1" applyFill="1" applyBorder="1" applyAlignment="1">
      <alignment horizontal="right" vertical="center"/>
    </xf>
    <xf numFmtId="0" fontId="2" fillId="0" borderId="140" xfId="2" applyFont="1" applyFill="1" applyBorder="1" applyAlignment="1">
      <alignment vertical="center"/>
    </xf>
    <xf numFmtId="0" fontId="2" fillId="0" borderId="141" xfId="2" applyFont="1" applyFill="1" applyBorder="1" applyAlignment="1">
      <alignment vertical="center"/>
    </xf>
    <xf numFmtId="167" fontId="3" fillId="0" borderId="91" xfId="1" applyNumberFormat="1" applyFont="1" applyFill="1" applyBorder="1" applyAlignment="1">
      <alignment vertical="center"/>
    </xf>
    <xf numFmtId="167" fontId="3" fillId="0" borderId="124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1" xfId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164" fontId="2" fillId="0" borderId="34" xfId="3" applyNumberFormat="1" applyFont="1" applyFill="1" applyBorder="1" applyAlignment="1">
      <alignment horizontal="right" vertical="center"/>
    </xf>
    <xf numFmtId="164" fontId="2" fillId="0" borderId="142" xfId="1" applyNumberFormat="1" applyFont="1" applyFill="1" applyBorder="1" applyAlignment="1">
      <alignment horizontal="right" vertical="center"/>
    </xf>
    <xf numFmtId="0" fontId="2" fillId="0" borderId="87" xfId="1" applyFont="1" applyFill="1" applyBorder="1" applyAlignment="1">
      <alignment vertical="center"/>
    </xf>
    <xf numFmtId="168" fontId="3" fillId="0" borderId="143" xfId="1" applyNumberFormat="1" applyFont="1" applyFill="1" applyBorder="1" applyAlignment="1">
      <alignment horizontal="right" vertical="center"/>
    </xf>
    <xf numFmtId="0" fontId="2" fillId="0" borderId="124" xfId="1" applyFont="1" applyFill="1" applyBorder="1" applyAlignment="1">
      <alignment horizontal="right" vertical="center"/>
    </xf>
    <xf numFmtId="0" fontId="2" fillId="0" borderId="34" xfId="1" applyFont="1" applyFill="1" applyBorder="1" applyAlignment="1">
      <alignment horizontal="right" vertical="center"/>
    </xf>
    <xf numFmtId="167" fontId="3" fillId="0" borderId="143" xfId="1" applyNumberFormat="1" applyFont="1" applyFill="1" applyBorder="1" applyAlignment="1">
      <alignment vertical="center"/>
    </xf>
    <xf numFmtId="164" fontId="2" fillId="0" borderId="144" xfId="1" applyNumberFormat="1" applyFont="1" applyFill="1" applyBorder="1" applyAlignment="1">
      <alignment horizontal="right" vertical="center"/>
    </xf>
    <xf numFmtId="165" fontId="2" fillId="0" borderId="34" xfId="1" applyNumberFormat="1" applyFont="1" applyFill="1" applyBorder="1" applyAlignment="1">
      <alignment horizontal="right" vertical="center"/>
    </xf>
    <xf numFmtId="0" fontId="2" fillId="0" borderId="145" xfId="1" applyFont="1" applyFill="1" applyBorder="1" applyAlignment="1">
      <alignment vertical="center"/>
    </xf>
    <xf numFmtId="0" fontId="3" fillId="0" borderId="145" xfId="1" applyFont="1" applyFill="1" applyBorder="1" applyAlignment="1">
      <alignment vertical="center"/>
    </xf>
    <xf numFmtId="168" fontId="3" fillId="0" borderId="143" xfId="1" applyNumberFormat="1" applyFont="1" applyFill="1" applyBorder="1" applyAlignment="1">
      <alignment vertical="center"/>
    </xf>
    <xf numFmtId="168" fontId="3" fillId="0" borderId="124" xfId="1" applyNumberFormat="1" applyFont="1" applyFill="1" applyBorder="1" applyAlignment="1">
      <alignment vertical="center"/>
    </xf>
    <xf numFmtId="0" fontId="2" fillId="0" borderId="146" xfId="1" applyFont="1" applyFill="1" applyBorder="1" applyAlignment="1">
      <alignment vertical="center"/>
    </xf>
    <xf numFmtId="168" fontId="3" fillId="0" borderId="147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vertical="center"/>
    </xf>
    <xf numFmtId="0" fontId="3" fillId="0" borderId="124" xfId="1" applyFont="1" applyFill="1" applyBorder="1" applyAlignment="1">
      <alignment vertical="center"/>
    </xf>
    <xf numFmtId="168" fontId="3" fillId="0" borderId="123" xfId="1" applyNumberFormat="1" applyFont="1" applyFill="1" applyBorder="1" applyAlignment="1">
      <alignment vertical="center"/>
    </xf>
    <xf numFmtId="164" fontId="2" fillId="0" borderId="148" xfId="1" applyNumberFormat="1" applyFont="1" applyFill="1" applyBorder="1" applyAlignment="1">
      <alignment horizontal="right" vertical="center"/>
    </xf>
    <xf numFmtId="0" fontId="2" fillId="0" borderId="149" xfId="1" applyFont="1" applyFill="1" applyBorder="1" applyAlignment="1">
      <alignment vertical="center"/>
    </xf>
    <xf numFmtId="0" fontId="3" fillId="0" borderId="150" xfId="1" applyFont="1" applyFill="1" applyBorder="1" applyAlignment="1">
      <alignment vertical="center"/>
    </xf>
    <xf numFmtId="168" fontId="3" fillId="0" borderId="151" xfId="1" applyNumberFormat="1" applyFont="1" applyFill="1" applyBorder="1" applyAlignment="1">
      <alignment vertical="center"/>
    </xf>
    <xf numFmtId="168" fontId="3" fillId="0" borderId="150" xfId="1" applyNumberFormat="1" applyFont="1" applyFill="1" applyBorder="1" applyAlignment="1">
      <alignment vertical="center"/>
    </xf>
    <xf numFmtId="164" fontId="2" fillId="0" borderId="152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99" xfId="2" applyFont="1" applyFill="1" applyBorder="1" applyAlignment="1">
      <alignment vertical="center"/>
    </xf>
    <xf numFmtId="168" fontId="3" fillId="0" borderId="99" xfId="1" applyNumberFormat="1" applyFont="1" applyFill="1" applyBorder="1" applyAlignment="1">
      <alignment horizontal="right" vertical="center"/>
    </xf>
    <xf numFmtId="168" fontId="3" fillId="0" borderId="100" xfId="1" applyNumberFormat="1" applyFont="1" applyFill="1" applyBorder="1" applyAlignment="1">
      <alignment horizontal="right" vertical="center"/>
    </xf>
    <xf numFmtId="165" fontId="3" fillId="0" borderId="101" xfId="1" applyNumberFormat="1" applyFont="1" applyFill="1" applyBorder="1" applyAlignment="1">
      <alignment horizontal="right" vertical="center"/>
    </xf>
    <xf numFmtId="164" fontId="2" fillId="0" borderId="153" xfId="1" applyNumberFormat="1" applyFont="1" applyFill="1" applyBorder="1" applyAlignment="1">
      <alignment horizontal="right" vertical="center"/>
    </xf>
    <xf numFmtId="0" fontId="2" fillId="0" borderId="98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99" xfId="1" applyFont="1" applyFill="1" applyBorder="1" applyAlignment="1">
      <alignment horizontal="left" vertical="center" wrapText="1"/>
    </xf>
    <xf numFmtId="167" fontId="3" fillId="0" borderId="99" xfId="1" applyNumberFormat="1" applyFont="1" applyFill="1" applyBorder="1" applyAlignment="1">
      <alignment vertical="center"/>
    </xf>
    <xf numFmtId="164" fontId="2" fillId="0" borderId="101" xfId="3" applyNumberFormat="1" applyFont="1" applyFill="1" applyBorder="1" applyAlignment="1">
      <alignment horizontal="right" vertical="center"/>
    </xf>
    <xf numFmtId="0" fontId="6" fillId="0" borderId="0" xfId="0" applyFont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54" xfId="1" applyFont="1" applyFill="1" applyBorder="1" applyAlignment="1">
      <alignment horizontal="center" vertical="center" wrapText="1"/>
    </xf>
    <xf numFmtId="0" fontId="2" fillId="0" borderId="155" xfId="1" applyFont="1" applyFill="1" applyBorder="1" applyAlignment="1">
      <alignment horizontal="center" vertical="center" wrapText="1"/>
    </xf>
    <xf numFmtId="0" fontId="2" fillId="0" borderId="156" xfId="1" applyFont="1" applyFill="1" applyBorder="1" applyAlignment="1">
      <alignment horizontal="center" vertical="center" wrapText="1"/>
    </xf>
    <xf numFmtId="15" fontId="2" fillId="0" borderId="157" xfId="1" applyNumberFormat="1" applyFont="1" applyFill="1" applyBorder="1" applyAlignment="1">
      <alignment horizontal="center" vertical="center" wrapText="1"/>
    </xf>
    <xf numFmtId="0" fontId="2" fillId="0" borderId="158" xfId="1" applyFont="1" applyFill="1" applyBorder="1" applyAlignment="1">
      <alignment horizontal="center" vertical="center" wrapText="1"/>
    </xf>
    <xf numFmtId="0" fontId="2" fillId="0" borderId="159" xfId="1" applyFont="1" applyFill="1" applyBorder="1" applyAlignment="1">
      <alignment horizontal="center" vertical="center" wrapText="1"/>
    </xf>
    <xf numFmtId="164" fontId="2" fillId="0" borderId="160" xfId="1" applyNumberFormat="1" applyFont="1" applyFill="1" applyBorder="1" applyAlignment="1">
      <alignment horizontal="center" vertical="center" wrapText="1"/>
    </xf>
    <xf numFmtId="164" fontId="2" fillId="0" borderId="161" xfId="1" applyNumberFormat="1" applyFont="1" applyFill="1" applyBorder="1" applyAlignment="1">
      <alignment horizontal="center" vertical="center" wrapText="1"/>
    </xf>
    <xf numFmtId="164" fontId="2" fillId="0" borderId="162" xfId="1" applyNumberFormat="1" applyFont="1" applyFill="1" applyBorder="1" applyAlignment="1">
      <alignment horizontal="center" vertical="center" wrapText="1"/>
    </xf>
    <xf numFmtId="15" fontId="2" fillId="0" borderId="163" xfId="1" applyNumberFormat="1" applyFont="1" applyFill="1" applyBorder="1" applyAlignment="1">
      <alignment horizontal="center" vertical="center" wrapText="1"/>
    </xf>
    <xf numFmtId="0" fontId="2" fillId="0" borderId="164" xfId="1" applyFont="1" applyFill="1" applyBorder="1" applyAlignment="1">
      <alignment horizontal="center" vertical="center" wrapText="1"/>
    </xf>
    <xf numFmtId="0" fontId="2" fillId="0" borderId="165" xfId="1" applyFont="1" applyFill="1" applyBorder="1" applyAlignment="1">
      <alignment horizontal="center" vertical="center" wrapText="1"/>
    </xf>
    <xf numFmtId="164" fontId="2" fillId="0" borderId="166" xfId="1" applyNumberFormat="1" applyFont="1" applyFill="1" applyBorder="1" applyAlignment="1">
      <alignment horizontal="center" vertical="center" wrapText="1"/>
    </xf>
    <xf numFmtId="164" fontId="2" fillId="0" borderId="167" xfId="1" applyNumberFormat="1" applyFont="1" applyFill="1" applyBorder="1" applyAlignment="1">
      <alignment horizontal="center" vertical="center" wrapText="1"/>
    </xf>
    <xf numFmtId="164" fontId="2" fillId="0" borderId="41" xfId="1" applyNumberFormat="1" applyFont="1" applyFill="1" applyBorder="1" applyAlignment="1">
      <alignment horizontal="center" vertical="center" wrapText="1"/>
    </xf>
    <xf numFmtId="0" fontId="2" fillId="0" borderId="168" xfId="1" applyFont="1" applyFill="1" applyBorder="1" applyAlignment="1">
      <alignment horizontal="center" vertical="center" wrapText="1"/>
    </xf>
    <xf numFmtId="15" fontId="2" fillId="0" borderId="169" xfId="1" applyNumberFormat="1" applyFont="1" applyFill="1" applyBorder="1" applyAlignment="1">
      <alignment horizontal="center" vertical="center" wrapText="1"/>
    </xf>
    <xf numFmtId="0" fontId="2" fillId="0" borderId="170" xfId="1" applyFont="1" applyFill="1" applyBorder="1" applyAlignment="1">
      <alignment horizontal="center" vertical="center" wrapText="1"/>
    </xf>
    <xf numFmtId="0" fontId="2" fillId="0" borderId="169" xfId="1" applyFont="1" applyFill="1" applyBorder="1" applyAlignment="1">
      <alignment horizontal="center" vertical="center" wrapText="1"/>
    </xf>
    <xf numFmtId="164" fontId="2" fillId="0" borderId="171" xfId="1" applyNumberFormat="1" applyFont="1" applyFill="1" applyBorder="1" applyAlignment="1">
      <alignment horizontal="center" vertical="center" wrapText="1"/>
    </xf>
    <xf numFmtId="164" fontId="2" fillId="0" borderId="172" xfId="1" applyNumberFormat="1" applyFont="1" applyFill="1" applyBorder="1" applyAlignment="1">
      <alignment horizontal="center" vertical="center" wrapText="1"/>
    </xf>
    <xf numFmtId="164" fontId="2" fillId="0" borderId="139" xfId="1" applyNumberFormat="1" applyFont="1" applyFill="1" applyBorder="1" applyAlignment="1">
      <alignment horizontal="center" vertical="center" wrapText="1"/>
    </xf>
    <xf numFmtId="0" fontId="5" fillId="0" borderId="173" xfId="1" applyFont="1" applyFill="1" applyBorder="1" applyAlignment="1">
      <alignment horizontal="center" vertical="center"/>
    </xf>
    <xf numFmtId="1" fontId="2" fillId="0" borderId="174" xfId="1" applyNumberFormat="1" applyFont="1" applyFill="1" applyBorder="1" applyAlignment="1">
      <alignment vertical="center"/>
    </xf>
    <xf numFmtId="0" fontId="2" fillId="0" borderId="175" xfId="1" applyFont="1" applyFill="1" applyBorder="1" applyAlignment="1">
      <alignment vertical="center"/>
    </xf>
    <xf numFmtId="0" fontId="3" fillId="0" borderId="176" xfId="1" applyFont="1" applyFill="1" applyBorder="1" applyAlignment="1">
      <alignment vertical="center"/>
    </xf>
    <xf numFmtId="168" fontId="3" fillId="0" borderId="176" xfId="1" applyNumberFormat="1" applyFont="1" applyFill="1" applyBorder="1" applyAlignment="1">
      <alignment horizontal="right" vertical="center"/>
    </xf>
    <xf numFmtId="165" fontId="3" fillId="0" borderId="177" xfId="1" applyNumberFormat="1" applyFont="1" applyFill="1" applyBorder="1" applyAlignment="1">
      <alignment horizontal="right" vertical="center"/>
    </xf>
    <xf numFmtId="164" fontId="6" fillId="0" borderId="125" xfId="0" applyNumberFormat="1" applyFont="1" applyBorder="1" applyAlignment="1">
      <alignment horizontal="right" vertical="center"/>
    </xf>
    <xf numFmtId="1" fontId="2" fillId="0" borderId="178" xfId="1" applyNumberFormat="1" applyFont="1" applyFill="1" applyBorder="1" applyAlignment="1">
      <alignment vertical="center"/>
    </xf>
    <xf numFmtId="0" fontId="2" fillId="0" borderId="179" xfId="1" applyFont="1" applyFill="1" applyBorder="1" applyAlignment="1">
      <alignment vertical="center"/>
    </xf>
    <xf numFmtId="0" fontId="3" fillId="0" borderId="180" xfId="1" applyFont="1" applyFill="1" applyBorder="1" applyAlignment="1">
      <alignment vertical="center"/>
    </xf>
    <xf numFmtId="168" fontId="3" fillId="0" borderId="79" xfId="1" applyNumberFormat="1" applyFont="1" applyFill="1" applyBorder="1" applyAlignment="1">
      <alignment horizontal="right" vertical="center"/>
    </xf>
    <xf numFmtId="165" fontId="3" fillId="0" borderId="181" xfId="1" applyNumberFormat="1" applyFont="1" applyFill="1" applyBorder="1" applyAlignment="1">
      <alignment horizontal="right" vertical="center"/>
    </xf>
    <xf numFmtId="164" fontId="2" fillId="0" borderId="182" xfId="1" applyNumberFormat="1" applyFont="1" applyFill="1" applyBorder="1" applyAlignment="1">
      <alignment horizontal="right" vertical="center"/>
    </xf>
    <xf numFmtId="1" fontId="2" fillId="0" borderId="36" xfId="1" applyNumberFormat="1" applyFont="1" applyFill="1" applyBorder="1" applyAlignment="1">
      <alignment vertical="center"/>
    </xf>
    <xf numFmtId="168" fontId="3" fillId="0" borderId="180" xfId="1" applyNumberFormat="1" applyFont="1" applyFill="1" applyBorder="1" applyAlignment="1">
      <alignment horizontal="right" vertical="center"/>
    </xf>
    <xf numFmtId="165" fontId="3" fillId="0" borderId="108" xfId="1" applyNumberFormat="1" applyFont="1" applyFill="1" applyBorder="1" applyAlignment="1">
      <alignment horizontal="right" vertical="center"/>
    </xf>
    <xf numFmtId="0" fontId="3" fillId="0" borderId="183" xfId="1" applyFont="1" applyFill="1" applyBorder="1" applyAlignment="1">
      <alignment vertical="center" wrapText="1"/>
    </xf>
    <xf numFmtId="0" fontId="2" fillId="0" borderId="55" xfId="1" applyFont="1" applyFill="1" applyBorder="1" applyAlignment="1">
      <alignment vertical="center"/>
    </xf>
    <xf numFmtId="168" fontId="3" fillId="0" borderId="184" xfId="1" applyNumberFormat="1" applyFont="1" applyFill="1" applyBorder="1" applyAlignment="1">
      <alignment horizontal="right" vertical="center"/>
    </xf>
    <xf numFmtId="168" fontId="3" fillId="0" borderId="87" xfId="1" applyNumberFormat="1" applyFont="1" applyFill="1" applyBorder="1" applyAlignment="1">
      <alignment horizontal="right" vertical="center"/>
    </xf>
    <xf numFmtId="1" fontId="2" fillId="0" borderId="135" xfId="1" applyNumberFormat="1" applyFont="1" applyFill="1" applyBorder="1" applyAlignment="1">
      <alignment vertical="center"/>
    </xf>
    <xf numFmtId="0" fontId="2" fillId="0" borderId="185" xfId="2" applyFont="1" applyFill="1" applyBorder="1" applyAlignment="1">
      <alignment vertical="center"/>
    </xf>
    <xf numFmtId="0" fontId="3" fillId="0" borderId="186" xfId="1" applyFont="1" applyFill="1" applyBorder="1" applyAlignment="1">
      <alignment vertical="center"/>
    </xf>
    <xf numFmtId="168" fontId="3" fillId="0" borderId="187" xfId="1" applyNumberFormat="1" applyFont="1" applyFill="1" applyBorder="1" applyAlignment="1">
      <alignment horizontal="right" vertical="center"/>
    </xf>
    <xf numFmtId="0" fontId="2" fillId="0" borderId="188" xfId="2" applyFont="1" applyFill="1" applyBorder="1" applyAlignment="1">
      <alignment vertical="center"/>
    </xf>
    <xf numFmtId="0" fontId="3" fillId="0" borderId="189" xfId="1" applyFont="1" applyFill="1" applyBorder="1" applyAlignment="1">
      <alignment vertical="center"/>
    </xf>
    <xf numFmtId="168" fontId="3" fillId="0" borderId="190" xfId="1" applyNumberFormat="1" applyFont="1" applyFill="1" applyBorder="1" applyAlignment="1">
      <alignment horizontal="right" vertical="center"/>
    </xf>
    <xf numFmtId="165" fontId="3" fillId="0" borderId="191" xfId="1" applyNumberFormat="1" applyFont="1" applyFill="1" applyBorder="1" applyAlignment="1">
      <alignment horizontal="right" vertical="center"/>
    </xf>
    <xf numFmtId="164" fontId="2" fillId="0" borderId="192" xfId="1" applyNumberFormat="1" applyFont="1" applyFill="1" applyBorder="1" applyAlignment="1">
      <alignment horizontal="right" vertical="center"/>
    </xf>
    <xf numFmtId="1" fontId="2" fillId="0" borderId="193" xfId="1" applyNumberFormat="1" applyFont="1" applyFill="1" applyBorder="1" applyAlignment="1">
      <alignment vertical="center"/>
    </xf>
    <xf numFmtId="0" fontId="3" fillId="0" borderId="194" xfId="1" applyFont="1" applyFill="1" applyBorder="1" applyAlignment="1">
      <alignment vertical="center"/>
    </xf>
    <xf numFmtId="168" fontId="3" fillId="0" borderId="195" xfId="1" applyNumberFormat="1" applyFont="1" applyFill="1" applyBorder="1" applyAlignment="1">
      <alignment horizontal="right" vertical="center"/>
    </xf>
    <xf numFmtId="168" fontId="3" fillId="0" borderId="196" xfId="1" applyNumberFormat="1" applyFont="1" applyFill="1" applyBorder="1" applyAlignment="1">
      <alignment horizontal="right" vertical="center"/>
    </xf>
    <xf numFmtId="165" fontId="3" fillId="0" borderId="197" xfId="1" applyNumberFormat="1" applyFont="1" applyFill="1" applyBorder="1" applyAlignment="1">
      <alignment horizontal="right" vertical="center"/>
    </xf>
    <xf numFmtId="1" fontId="2" fillId="0" borderId="198" xfId="1" applyNumberFormat="1" applyFont="1" applyFill="1" applyBorder="1" applyAlignment="1">
      <alignment vertical="center"/>
    </xf>
    <xf numFmtId="0" fontId="2" fillId="0" borderId="180" xfId="2" applyFont="1" applyFill="1" applyBorder="1" applyAlignment="1">
      <alignment vertical="center"/>
    </xf>
    <xf numFmtId="167" fontId="3" fillId="0" borderId="180" xfId="1" applyNumberFormat="1" applyFont="1" applyFill="1" applyBorder="1" applyAlignment="1">
      <alignment horizontal="right" vertical="center"/>
    </xf>
    <xf numFmtId="165" fontId="3" fillId="0" borderId="184" xfId="1" applyNumberFormat="1" applyFont="1" applyFill="1" applyBorder="1" applyAlignment="1">
      <alignment horizontal="right" vertical="center"/>
    </xf>
    <xf numFmtId="164" fontId="2" fillId="2" borderId="192" xfId="1" applyNumberFormat="1" applyFont="1" applyFill="1" applyBorder="1" applyAlignment="1">
      <alignment horizontal="right" vertical="center"/>
    </xf>
    <xf numFmtId="0" fontId="2" fillId="0" borderId="198" xfId="1" applyFont="1" applyFill="1" applyBorder="1" applyAlignment="1">
      <alignment vertical="center"/>
    </xf>
    <xf numFmtId="0" fontId="2" fillId="0" borderId="199" xfId="2" applyFont="1" applyFill="1" applyBorder="1" applyAlignment="1">
      <alignment vertical="center"/>
    </xf>
    <xf numFmtId="0" fontId="3" fillId="0" borderId="199" xfId="2" applyFont="1" applyFill="1" applyBorder="1" applyAlignment="1">
      <alignment vertical="center"/>
    </xf>
    <xf numFmtId="167" fontId="3" fillId="0" borderId="187" xfId="1" applyNumberFormat="1" applyFont="1" applyFill="1" applyBorder="1" applyAlignment="1">
      <alignment horizontal="right" vertical="center"/>
    </xf>
    <xf numFmtId="168" fontId="3" fillId="0" borderId="200" xfId="1" applyNumberFormat="1" applyFont="1" applyFill="1" applyBorder="1" applyAlignment="1">
      <alignment horizontal="right" vertical="center"/>
    </xf>
    <xf numFmtId="0" fontId="2" fillId="0" borderId="201" xfId="1" applyFont="1" applyFill="1" applyBorder="1" applyAlignment="1">
      <alignment vertical="center"/>
    </xf>
    <xf numFmtId="0" fontId="2" fillId="0" borderId="202" xfId="2" applyFont="1" applyFill="1" applyBorder="1" applyAlignment="1">
      <alignment vertical="center"/>
    </xf>
    <xf numFmtId="0" fontId="3" fillId="0" borderId="203" xfId="2" applyFont="1" applyFill="1" applyBorder="1" applyAlignment="1">
      <alignment vertical="center"/>
    </xf>
    <xf numFmtId="168" fontId="3" fillId="0" borderId="204" xfId="1" applyNumberFormat="1" applyFont="1" applyFill="1" applyBorder="1" applyAlignment="1">
      <alignment horizontal="right" vertical="center"/>
    </xf>
    <xf numFmtId="0" fontId="2" fillId="0" borderId="205" xfId="1" applyFont="1" applyFill="1" applyBorder="1" applyAlignment="1">
      <alignment vertical="center"/>
    </xf>
    <xf numFmtId="0" fontId="3" fillId="0" borderId="206" xfId="1" applyFont="1" applyFill="1" applyBorder="1" applyAlignment="1">
      <alignment vertical="center"/>
    </xf>
    <xf numFmtId="168" fontId="3" fillId="0" borderId="206" xfId="1" applyNumberFormat="1" applyFont="1" applyFill="1" applyBorder="1" applyAlignment="1">
      <alignment horizontal="right" vertical="center"/>
    </xf>
    <xf numFmtId="168" fontId="3" fillId="0" borderId="207" xfId="1" applyNumberFormat="1" applyFont="1" applyFill="1" applyBorder="1" applyAlignment="1">
      <alignment horizontal="right" vertical="center"/>
    </xf>
    <xf numFmtId="165" fontId="3" fillId="0" borderId="123" xfId="1" applyNumberFormat="1" applyFont="1" applyFill="1" applyBorder="1" applyAlignment="1">
      <alignment horizontal="right" vertical="center"/>
    </xf>
    <xf numFmtId="1" fontId="2" fillId="0" borderId="140" xfId="1" applyNumberFormat="1" applyFont="1" applyFill="1" applyBorder="1" applyAlignment="1">
      <alignment vertical="center"/>
    </xf>
    <xf numFmtId="0" fontId="2" fillId="0" borderId="203" xfId="1" applyFont="1" applyFill="1" applyBorder="1" applyAlignment="1">
      <alignment vertical="center"/>
    </xf>
    <xf numFmtId="0" fontId="3" fillId="0" borderId="200" xfId="1" applyFont="1" applyFill="1" applyBorder="1" applyAlignment="1">
      <alignment vertical="center"/>
    </xf>
    <xf numFmtId="168" fontId="3" fillId="0" borderId="207" xfId="1" applyNumberFormat="1" applyFont="1" applyFill="1" applyBorder="1" applyAlignment="1">
      <alignment horizontal="center" vertical="center"/>
    </xf>
    <xf numFmtId="0" fontId="3" fillId="0" borderId="208" xfId="1" applyFont="1" applyFill="1" applyBorder="1" applyAlignment="1">
      <alignment horizontal="center" vertical="center"/>
    </xf>
    <xf numFmtId="0" fontId="2" fillId="0" borderId="209" xfId="1" applyFont="1" applyFill="1" applyBorder="1" applyAlignment="1">
      <alignment vertical="center"/>
    </xf>
    <xf numFmtId="0" fontId="3" fillId="0" borderId="210" xfId="1" applyFont="1" applyFill="1" applyBorder="1" applyAlignment="1">
      <alignment vertical="center"/>
    </xf>
    <xf numFmtId="168" fontId="3" fillId="0" borderId="210" xfId="1" applyNumberFormat="1" applyFont="1" applyFill="1" applyBorder="1" applyAlignment="1">
      <alignment horizontal="right" vertical="center"/>
    </xf>
    <xf numFmtId="168" fontId="3" fillId="0" borderId="211" xfId="1" applyNumberFormat="1" applyFont="1" applyFill="1" applyBorder="1" applyAlignment="1">
      <alignment horizontal="center" vertical="center"/>
    </xf>
    <xf numFmtId="0" fontId="3" fillId="0" borderId="123" xfId="1" applyFont="1" applyFill="1" applyBorder="1" applyAlignment="1">
      <alignment horizontal="center" vertical="center"/>
    </xf>
    <xf numFmtId="0" fontId="3" fillId="0" borderId="66" xfId="1" applyFont="1" applyFill="1" applyBorder="1" applyAlignment="1">
      <alignment horizontal="center" vertical="center"/>
    </xf>
    <xf numFmtId="1" fontId="2" fillId="0" borderId="173" xfId="1" applyNumberFormat="1" applyFont="1" applyFill="1" applyBorder="1" applyAlignment="1">
      <alignment vertical="center"/>
    </xf>
    <xf numFmtId="0" fontId="2" fillId="0" borderId="212" xfId="2" applyFont="1" applyFill="1" applyBorder="1" applyAlignment="1">
      <alignment vertical="center"/>
    </xf>
    <xf numFmtId="0" fontId="3" fillId="0" borderId="213" xfId="2" applyFont="1" applyFill="1" applyBorder="1" applyAlignment="1">
      <alignment vertical="center"/>
    </xf>
    <xf numFmtId="167" fontId="3" fillId="0" borderId="213" xfId="1" applyNumberFormat="1" applyFont="1" applyFill="1" applyBorder="1" applyAlignment="1">
      <alignment horizontal="right" vertical="center"/>
    </xf>
    <xf numFmtId="168" fontId="3" fillId="0" borderId="213" xfId="1" applyNumberFormat="1" applyFont="1" applyFill="1" applyBorder="1" applyAlignment="1">
      <alignment horizontal="right" vertical="center"/>
    </xf>
    <xf numFmtId="0" fontId="3" fillId="0" borderId="214" xfId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15" xfId="1" applyNumberFormat="1" applyFont="1" applyFill="1" applyBorder="1" applyAlignment="1">
      <alignment vertical="center"/>
    </xf>
    <xf numFmtId="0" fontId="2" fillId="0" borderId="216" xfId="2" applyFont="1" applyFill="1" applyBorder="1" applyAlignment="1">
      <alignment vertical="center"/>
    </xf>
    <xf numFmtId="0" fontId="3" fillId="0" borderId="194" xfId="2" applyFont="1" applyFill="1" applyBorder="1" applyAlignment="1">
      <alignment vertical="center"/>
    </xf>
    <xf numFmtId="167" fontId="3" fillId="0" borderId="194" xfId="1" applyNumberFormat="1" applyFont="1" applyFill="1" applyBorder="1" applyAlignment="1">
      <alignment horizontal="right" vertical="center"/>
    </xf>
    <xf numFmtId="168" fontId="3" fillId="0" borderId="194" xfId="1" applyNumberFormat="1" applyFont="1" applyFill="1" applyBorder="1" applyAlignment="1">
      <alignment horizontal="center" vertical="center"/>
    </xf>
    <xf numFmtId="0" fontId="3" fillId="0" borderId="217" xfId="1" applyFont="1" applyFill="1" applyBorder="1" applyAlignment="1">
      <alignment horizontal="center" vertical="center"/>
    </xf>
    <xf numFmtId="165" fontId="6" fillId="0" borderId="153" xfId="0" applyNumberFormat="1" applyFont="1" applyFill="1" applyBorder="1"/>
    <xf numFmtId="0" fontId="2" fillId="0" borderId="218" xfId="2" applyFont="1" applyFill="1" applyBorder="1" applyAlignment="1">
      <alignment vertical="center"/>
    </xf>
    <xf numFmtId="0" fontId="3" fillId="0" borderId="219" xfId="1" applyFont="1" applyFill="1" applyBorder="1" applyAlignment="1">
      <alignment vertical="center"/>
    </xf>
    <xf numFmtId="168" fontId="3" fillId="0" borderId="56" xfId="1" applyNumberFormat="1" applyFont="1" applyFill="1" applyBorder="1" applyAlignment="1">
      <alignment horizontal="right" vertical="center"/>
    </xf>
    <xf numFmtId="168" fontId="3" fillId="0" borderId="129" xfId="1" applyNumberFormat="1" applyFont="1" applyFill="1" applyBorder="1" applyAlignment="1">
      <alignment horizontal="right" vertical="center"/>
    </xf>
    <xf numFmtId="165" fontId="3" fillId="0" borderId="220" xfId="1" applyNumberFormat="1" applyFont="1" applyFill="1" applyBorder="1" applyAlignment="1">
      <alignment horizontal="right" vertical="center"/>
    </xf>
    <xf numFmtId="164" fontId="2" fillId="0" borderId="221" xfId="1" applyNumberFormat="1" applyFont="1" applyFill="1" applyBorder="1" applyAlignment="1">
      <alignment horizontal="right" vertical="center"/>
    </xf>
    <xf numFmtId="0" fontId="2" fillId="0" borderId="222" xfId="2" applyFont="1" applyFill="1" applyBorder="1" applyAlignment="1">
      <alignment vertical="center"/>
    </xf>
    <xf numFmtId="0" fontId="3" fillId="0" borderId="223" xfId="2" applyFont="1" applyFill="1" applyBorder="1" applyAlignment="1">
      <alignment vertical="center"/>
    </xf>
    <xf numFmtId="168" fontId="3" fillId="0" borderId="223" xfId="1" applyNumberFormat="1" applyFont="1" applyFill="1" applyBorder="1" applyAlignment="1">
      <alignment horizontal="right" vertical="center"/>
    </xf>
    <xf numFmtId="165" fontId="3" fillId="0" borderId="189" xfId="1" applyNumberFormat="1" applyFont="1" applyFill="1" applyBorder="1" applyAlignment="1">
      <alignment horizontal="right" vertical="center"/>
    </xf>
    <xf numFmtId="0" fontId="3" fillId="0" borderId="223" xfId="1" applyFont="1" applyFill="1" applyBorder="1" applyAlignment="1">
      <alignment vertical="center"/>
    </xf>
    <xf numFmtId="164" fontId="2" fillId="2" borderId="224" xfId="1" applyNumberFormat="1" applyFont="1" applyFill="1" applyBorder="1" applyAlignment="1">
      <alignment horizontal="right" vertical="center"/>
    </xf>
    <xf numFmtId="164" fontId="2" fillId="0" borderId="225" xfId="1" applyNumberFormat="1" applyFont="1" applyFill="1" applyBorder="1" applyAlignment="1">
      <alignment horizontal="right" vertical="center"/>
    </xf>
    <xf numFmtId="1" fontId="2" fillId="0" borderId="226" xfId="1" applyNumberFormat="1" applyFont="1" applyFill="1" applyBorder="1" applyAlignment="1">
      <alignment vertical="center"/>
    </xf>
    <xf numFmtId="0" fontId="2" fillId="0" borderId="227" xfId="2" applyFont="1" applyFill="1" applyBorder="1" applyAlignment="1">
      <alignment vertical="center"/>
    </xf>
    <xf numFmtId="0" fontId="3" fillId="0" borderId="228" xfId="1" applyFont="1" applyFill="1" applyBorder="1" applyAlignment="1">
      <alignment vertical="center"/>
    </xf>
    <xf numFmtId="168" fontId="3" fillId="0" borderId="229" xfId="1" applyNumberFormat="1" applyFont="1" applyFill="1" applyBorder="1" applyAlignment="1">
      <alignment horizontal="right" vertical="center"/>
    </xf>
    <xf numFmtId="165" fontId="3" fillId="0" borderId="230" xfId="1" applyNumberFormat="1" applyFont="1" applyFill="1" applyBorder="1" applyAlignment="1">
      <alignment horizontal="right" vertical="center"/>
    </xf>
    <xf numFmtId="164" fontId="2" fillId="0" borderId="231" xfId="1" applyNumberFormat="1" applyFont="1" applyFill="1" applyBorder="1" applyAlignment="1">
      <alignment horizontal="right" vertical="center"/>
    </xf>
    <xf numFmtId="0" fontId="5" fillId="0" borderId="233" xfId="1" applyFont="1" applyFill="1" applyBorder="1" applyAlignment="1">
      <alignment horizontal="center" vertical="center"/>
    </xf>
    <xf numFmtId="0" fontId="5" fillId="0" borderId="234" xfId="1" applyFont="1" applyFill="1" applyBorder="1" applyAlignment="1">
      <alignment horizontal="center" vertical="center"/>
    </xf>
    <xf numFmtId="0" fontId="5" fillId="0" borderId="235" xfId="1" applyFont="1" applyFill="1" applyBorder="1" applyAlignment="1">
      <alignment horizontal="center" vertical="center"/>
    </xf>
    <xf numFmtId="1" fontId="2" fillId="0" borderId="236" xfId="2" applyNumberFormat="1" applyFont="1" applyFill="1" applyBorder="1" applyAlignment="1">
      <alignment vertical="center"/>
    </xf>
    <xf numFmtId="0" fontId="2" fillId="0" borderId="237" xfId="2" applyFont="1" applyFill="1" applyBorder="1" applyAlignment="1">
      <alignment vertical="center"/>
    </xf>
    <xf numFmtId="164" fontId="2" fillId="0" borderId="238" xfId="1" applyNumberFormat="1" applyFont="1" applyFill="1" applyBorder="1" applyAlignment="1">
      <alignment horizontal="right" vertical="center"/>
    </xf>
    <xf numFmtId="164" fontId="6" fillId="0" borderId="232" xfId="0" applyNumberFormat="1" applyFont="1" applyBorder="1" applyAlignment="1">
      <alignment horizontal="right" vertical="center"/>
    </xf>
    <xf numFmtId="1" fontId="2" fillId="0" borderId="239" xfId="2" applyNumberFormat="1" applyFont="1" applyFill="1" applyBorder="1" applyAlignment="1">
      <alignment vertical="center"/>
    </xf>
    <xf numFmtId="0" fontId="2" fillId="0" borderId="240" xfId="2" applyFont="1" applyFill="1" applyBorder="1" applyAlignment="1">
      <alignment vertical="center"/>
    </xf>
    <xf numFmtId="0" fontId="3" fillId="0" borderId="240" xfId="1" applyFont="1" applyFill="1" applyBorder="1" applyAlignment="1">
      <alignment vertical="center"/>
    </xf>
    <xf numFmtId="168" fontId="3" fillId="0" borderId="240" xfId="1" applyNumberFormat="1" applyFont="1" applyFill="1" applyBorder="1" applyAlignment="1">
      <alignment horizontal="right" vertical="center"/>
    </xf>
    <xf numFmtId="165" fontId="3" fillId="0" borderId="241" xfId="1" applyNumberFormat="1" applyFont="1" applyFill="1" applyBorder="1" applyAlignment="1">
      <alignment horizontal="right" vertical="center"/>
    </xf>
    <xf numFmtId="0" fontId="2" fillId="0" borderId="240" xfId="1" applyFont="1" applyFill="1" applyBorder="1" applyAlignment="1">
      <alignment vertical="center"/>
    </xf>
    <xf numFmtId="0" fontId="3" fillId="0" borderId="240" xfId="2" applyFont="1" applyFill="1" applyBorder="1" applyAlignment="1">
      <alignment vertical="center"/>
    </xf>
    <xf numFmtId="165" fontId="3" fillId="0" borderId="242" xfId="1" applyNumberFormat="1" applyFont="1" applyFill="1" applyBorder="1" applyAlignment="1">
      <alignment horizontal="right" vertical="center"/>
    </xf>
    <xf numFmtId="0" fontId="3" fillId="0" borderId="207" xfId="1" applyFont="1" applyFill="1" applyBorder="1" applyAlignment="1">
      <alignment vertical="center"/>
    </xf>
    <xf numFmtId="168" fontId="3" fillId="0" borderId="241" xfId="1" applyNumberFormat="1" applyFont="1" applyFill="1" applyBorder="1" applyAlignment="1">
      <alignment horizontal="right" vertical="center"/>
    </xf>
    <xf numFmtId="168" fontId="3" fillId="0" borderId="202" xfId="1" applyNumberFormat="1" applyFont="1" applyFill="1" applyBorder="1" applyAlignment="1">
      <alignment horizontal="right" vertical="center"/>
    </xf>
    <xf numFmtId="0" fontId="3" fillId="0" borderId="243" xfId="1" applyFont="1" applyFill="1" applyBorder="1" applyAlignment="1">
      <alignment horizontal="right" vertical="center"/>
    </xf>
    <xf numFmtId="0" fontId="2" fillId="0" borderId="244" xfId="1" applyFont="1" applyFill="1" applyBorder="1" applyAlignment="1">
      <alignment vertical="center"/>
    </xf>
    <xf numFmtId="0" fontId="3" fillId="0" borderId="244" xfId="1" applyFont="1" applyFill="1" applyBorder="1" applyAlignment="1">
      <alignment vertical="center"/>
    </xf>
    <xf numFmtId="165" fontId="3" fillId="0" borderId="245" xfId="1" applyNumberFormat="1" applyFont="1" applyFill="1" applyBorder="1" applyAlignment="1">
      <alignment horizontal="right" vertical="center"/>
    </xf>
    <xf numFmtId="164" fontId="2" fillId="0" borderId="246" xfId="1" applyNumberFormat="1" applyFont="1" applyFill="1" applyBorder="1" applyAlignment="1">
      <alignment horizontal="right" vertical="center"/>
    </xf>
    <xf numFmtId="164" fontId="2" fillId="2" borderId="247" xfId="1" applyNumberFormat="1" applyFont="1" applyFill="1" applyBorder="1" applyAlignment="1">
      <alignment horizontal="right" vertical="center"/>
    </xf>
    <xf numFmtId="0" fontId="2" fillId="0" borderId="248" xfId="1" applyFont="1" applyFill="1" applyBorder="1" applyAlignment="1">
      <alignment vertical="center"/>
    </xf>
    <xf numFmtId="0" fontId="3" fillId="0" borderId="248" xfId="1" applyFont="1" applyFill="1" applyBorder="1" applyAlignment="1">
      <alignment vertical="center"/>
    </xf>
    <xf numFmtId="168" fontId="3" fillId="0" borderId="248" xfId="1" applyNumberFormat="1" applyFont="1" applyFill="1" applyBorder="1" applyAlignment="1">
      <alignment horizontal="right" vertical="center"/>
    </xf>
    <xf numFmtId="168" fontId="3" fillId="0" borderId="249" xfId="1" applyNumberFormat="1" applyFont="1" applyFill="1" applyBorder="1" applyAlignment="1">
      <alignment horizontal="right" vertical="center"/>
    </xf>
    <xf numFmtId="165" fontId="3" fillId="0" borderId="250" xfId="1" applyNumberFormat="1" applyFont="1" applyFill="1" applyBorder="1" applyAlignment="1">
      <alignment horizontal="right" vertical="center"/>
    </xf>
    <xf numFmtId="164" fontId="2" fillId="0" borderId="251" xfId="1" applyNumberFormat="1" applyFont="1" applyFill="1" applyBorder="1" applyAlignment="1">
      <alignment horizontal="right" vertical="center"/>
    </xf>
    <xf numFmtId="0" fontId="2" fillId="0" borderId="252" xfId="1" applyFont="1" applyFill="1" applyBorder="1" applyAlignment="1">
      <alignment vertical="center"/>
    </xf>
    <xf numFmtId="168" fontId="3" fillId="0" borderId="252" xfId="1" applyNumberFormat="1" applyFont="1" applyFill="1" applyBorder="1" applyAlignment="1">
      <alignment horizontal="right" vertical="center"/>
    </xf>
    <xf numFmtId="165" fontId="3" fillId="0" borderId="253" xfId="1" applyNumberFormat="1" applyFont="1" applyFill="1" applyBorder="1" applyAlignment="1">
      <alignment horizontal="right" vertical="center"/>
    </xf>
    <xf numFmtId="0" fontId="2" fillId="0" borderId="254" xfId="1" applyFont="1" applyFill="1" applyBorder="1" applyAlignment="1">
      <alignment vertical="center"/>
    </xf>
    <xf numFmtId="168" fontId="3" fillId="0" borderId="255" xfId="1" applyNumberFormat="1" applyFont="1" applyFill="1" applyBorder="1" applyAlignment="1">
      <alignment horizontal="right" vertical="center"/>
    </xf>
    <xf numFmtId="168" fontId="3" fillId="0" borderId="256" xfId="1" applyNumberFormat="1" applyFont="1" applyFill="1" applyBorder="1" applyAlignment="1">
      <alignment horizontal="right" vertical="center"/>
    </xf>
    <xf numFmtId="165" fontId="3" fillId="0" borderId="257" xfId="1" applyNumberFormat="1" applyFont="1" applyFill="1" applyBorder="1" applyAlignment="1">
      <alignment horizontal="right" vertical="center"/>
    </xf>
    <xf numFmtId="1" fontId="2" fillId="0" borderId="258" xfId="2" applyNumberFormat="1" applyFont="1" applyFill="1" applyBorder="1" applyAlignment="1">
      <alignment vertical="center"/>
    </xf>
    <xf numFmtId="0" fontId="2" fillId="0" borderId="187" xfId="2" applyFont="1" applyFill="1" applyBorder="1" applyAlignment="1">
      <alignment vertical="center"/>
    </xf>
    <xf numFmtId="0" fontId="3" fillId="0" borderId="259" xfId="1" applyFont="1" applyFill="1" applyBorder="1" applyAlignment="1">
      <alignment vertical="center"/>
    </xf>
    <xf numFmtId="168" fontId="3" fillId="0" borderId="259" xfId="1" applyNumberFormat="1" applyFont="1" applyFill="1" applyBorder="1" applyAlignment="1">
      <alignment horizontal="right" vertical="center"/>
    </xf>
    <xf numFmtId="165" fontId="3" fillId="0" borderId="88" xfId="1" applyNumberFormat="1" applyFont="1" applyFill="1" applyBorder="1" applyAlignment="1">
      <alignment horizontal="right" vertical="center"/>
    </xf>
    <xf numFmtId="1" fontId="2" fillId="0" borderId="260" xfId="2" applyNumberFormat="1" applyFont="1" applyFill="1" applyBorder="1" applyAlignment="1">
      <alignment vertical="center"/>
    </xf>
    <xf numFmtId="0" fontId="2" fillId="0" borderId="237" xfId="1" applyFont="1" applyFill="1" applyBorder="1" applyAlignment="1">
      <alignment vertical="center"/>
    </xf>
    <xf numFmtId="0" fontId="3" fillId="0" borderId="237" xfId="1" applyFont="1" applyFill="1" applyBorder="1" applyAlignment="1">
      <alignment vertical="center"/>
    </xf>
    <xf numFmtId="168" fontId="3" fillId="0" borderId="237" xfId="1" applyNumberFormat="1" applyFont="1" applyFill="1" applyBorder="1" applyAlignment="1">
      <alignment horizontal="right" vertical="center"/>
    </xf>
    <xf numFmtId="165" fontId="3" fillId="0" borderId="261" xfId="1" applyNumberFormat="1" applyFont="1" applyFill="1" applyBorder="1" applyAlignment="1">
      <alignment horizontal="right" vertical="center"/>
    </xf>
    <xf numFmtId="164" fontId="2" fillId="0" borderId="238" xfId="1" applyNumberFormat="1" applyFont="1" applyFill="1" applyBorder="1" applyAlignment="1">
      <alignment horizontal="right" vertical="center" wrapText="1"/>
    </xf>
    <xf numFmtId="1" fontId="2" fillId="0" borderId="262" xfId="2" applyNumberFormat="1" applyFont="1" applyFill="1" applyBorder="1" applyAlignment="1">
      <alignment vertical="center"/>
    </xf>
    <xf numFmtId="0" fontId="2" fillId="0" borderId="263" xfId="1" applyFont="1" applyFill="1" applyBorder="1" applyAlignment="1">
      <alignment vertical="center"/>
    </xf>
    <xf numFmtId="0" fontId="3" fillId="0" borderId="264" xfId="1" applyFont="1" applyFill="1" applyBorder="1" applyAlignment="1">
      <alignment vertical="center"/>
    </xf>
    <xf numFmtId="168" fontId="3" fillId="0" borderId="265" xfId="1" applyNumberFormat="1" applyFont="1" applyFill="1" applyBorder="1" applyAlignment="1">
      <alignment horizontal="right" vertical="center"/>
    </xf>
    <xf numFmtId="168" fontId="3" fillId="0" borderId="266" xfId="1" applyNumberFormat="1" applyFont="1" applyFill="1" applyBorder="1" applyAlignment="1">
      <alignment horizontal="right" vertical="center"/>
    </xf>
    <xf numFmtId="165" fontId="3" fillId="0" borderId="267" xfId="1" applyNumberFormat="1" applyFont="1" applyFill="1" applyBorder="1" applyAlignment="1">
      <alignment horizontal="right" vertical="center"/>
    </xf>
    <xf numFmtId="0" fontId="6" fillId="0" borderId="246" xfId="0" applyFont="1" applyFill="1" applyBorder="1"/>
    <xf numFmtId="0" fontId="2" fillId="0" borderId="268" xfId="1" applyFont="1" applyFill="1" applyBorder="1" applyAlignment="1">
      <alignment vertical="center"/>
    </xf>
    <xf numFmtId="0" fontId="3" fillId="0" borderId="269" xfId="1" applyFont="1" applyFill="1" applyBorder="1" applyAlignment="1">
      <alignment vertical="center"/>
    </xf>
    <xf numFmtId="168" fontId="3" fillId="0" borderId="270" xfId="1" applyNumberFormat="1" applyFont="1" applyFill="1" applyBorder="1" applyAlignment="1">
      <alignment horizontal="right" vertical="center"/>
    </xf>
    <xf numFmtId="168" fontId="3" fillId="0" borderId="244" xfId="1" applyNumberFormat="1" applyFont="1" applyFill="1" applyBorder="1" applyAlignment="1">
      <alignment horizontal="right" vertical="center"/>
    </xf>
    <xf numFmtId="165" fontId="3" fillId="0" borderId="271" xfId="1" applyNumberFormat="1" applyFont="1" applyFill="1" applyBorder="1" applyAlignment="1">
      <alignment horizontal="right" vertical="center"/>
    </xf>
    <xf numFmtId="165" fontId="6" fillId="0" borderId="272" xfId="0" applyNumberFormat="1" applyFont="1" applyFill="1" applyBorder="1"/>
    <xf numFmtId="0" fontId="2" fillId="0" borderId="264" xfId="1" applyFont="1" applyFill="1" applyBorder="1" applyAlignment="1">
      <alignment vertical="center"/>
    </xf>
    <xf numFmtId="167" fontId="3" fillId="0" borderId="273" xfId="1" applyNumberFormat="1" applyFont="1" applyFill="1" applyBorder="1" applyAlignment="1">
      <alignment vertical="center"/>
    </xf>
    <xf numFmtId="167" fontId="3" fillId="0" borderId="274" xfId="1" applyNumberFormat="1" applyFont="1" applyFill="1" applyBorder="1" applyAlignment="1">
      <alignment vertical="center"/>
    </xf>
    <xf numFmtId="0" fontId="2" fillId="0" borderId="275" xfId="1" applyFont="1" applyFill="1" applyBorder="1" applyAlignment="1">
      <alignment horizontal="right" vertical="center"/>
    </xf>
    <xf numFmtId="0" fontId="2" fillId="0" borderId="268" xfId="2" applyFont="1" applyFill="1" applyBorder="1" applyAlignment="1">
      <alignment vertical="center"/>
    </xf>
    <xf numFmtId="0" fontId="3" fillId="0" borderId="268" xfId="1" applyFont="1" applyFill="1" applyBorder="1" applyAlignment="1">
      <alignment vertical="center"/>
    </xf>
    <xf numFmtId="168" fontId="3" fillId="0" borderId="276" xfId="1" applyNumberFormat="1" applyFont="1" applyFill="1" applyBorder="1" applyAlignment="1">
      <alignment horizontal="right" vertical="center"/>
    </xf>
    <xf numFmtId="165" fontId="3" fillId="0" borderId="277" xfId="1" applyNumberFormat="1" applyFont="1" applyFill="1" applyBorder="1" applyAlignment="1">
      <alignment horizontal="right" vertical="center"/>
    </xf>
    <xf numFmtId="165" fontId="3" fillId="0" borderId="278" xfId="1" applyNumberFormat="1" applyFont="1" applyFill="1" applyBorder="1" applyAlignment="1">
      <alignment horizontal="right" vertical="center"/>
    </xf>
    <xf numFmtId="0" fontId="2" fillId="0" borderId="279" xfId="2" applyFont="1" applyFill="1" applyBorder="1" applyAlignment="1">
      <alignment vertical="center"/>
    </xf>
    <xf numFmtId="0" fontId="3" fillId="0" borderId="279" xfId="1" applyFont="1" applyFill="1" applyBorder="1" applyAlignment="1">
      <alignment vertical="center"/>
    </xf>
    <xf numFmtId="168" fontId="3" fillId="0" borderId="280" xfId="1" applyNumberFormat="1" applyFont="1" applyFill="1" applyBorder="1" applyAlignment="1">
      <alignment horizontal="right" vertical="center"/>
    </xf>
    <xf numFmtId="164" fontId="2" fillId="0" borderId="272" xfId="1" applyNumberFormat="1" applyFont="1" applyFill="1" applyBorder="1" applyAlignment="1">
      <alignment horizontal="right" vertical="center"/>
    </xf>
    <xf numFmtId="0" fontId="2" fillId="0" borderId="279" xfId="1" applyFont="1" applyFill="1" applyBorder="1" applyAlignment="1">
      <alignment vertical="center"/>
    </xf>
    <xf numFmtId="165" fontId="3" fillId="0" borderId="281" xfId="1" applyNumberFormat="1" applyFont="1" applyFill="1" applyBorder="1" applyAlignment="1">
      <alignment horizontal="right" vertical="center"/>
    </xf>
    <xf numFmtId="0" fontId="2" fillId="0" borderId="283" xfId="1" applyFont="1" applyFill="1" applyBorder="1" applyAlignment="1">
      <alignment vertical="center"/>
    </xf>
    <xf numFmtId="0" fontId="3" fillId="0" borderId="283" xfId="1" applyFont="1" applyFill="1" applyBorder="1" applyAlignment="1">
      <alignment vertical="center"/>
    </xf>
    <xf numFmtId="168" fontId="3" fillId="0" borderId="284" xfId="1" applyNumberFormat="1" applyFont="1" applyFill="1" applyBorder="1" applyAlignment="1">
      <alignment horizontal="right" vertical="center"/>
    </xf>
    <xf numFmtId="168" fontId="3" fillId="0" borderId="285" xfId="1" applyNumberFormat="1" applyFont="1" applyFill="1" applyBorder="1" applyAlignment="1">
      <alignment vertical="center"/>
    </xf>
    <xf numFmtId="0" fontId="3" fillId="0" borderId="286" xfId="1" applyFont="1" applyFill="1" applyBorder="1" applyAlignment="1">
      <alignment vertical="center"/>
    </xf>
    <xf numFmtId="168" fontId="3" fillId="0" borderId="287" xfId="1" applyNumberFormat="1" applyFont="1" applyFill="1" applyBorder="1" applyAlignment="1">
      <alignment horizontal="right" vertical="center"/>
    </xf>
    <xf numFmtId="0" fontId="3" fillId="0" borderId="288" xfId="1" applyFont="1" applyFill="1" applyBorder="1" applyAlignment="1">
      <alignment horizontal="right" vertical="center"/>
    </xf>
    <xf numFmtId="0" fontId="2" fillId="0" borderId="289" xfId="1" applyFont="1" applyFill="1" applyBorder="1" applyAlignment="1">
      <alignment vertical="center"/>
    </xf>
    <xf numFmtId="0" fontId="3" fillId="0" borderId="276" xfId="1" applyFont="1" applyFill="1" applyBorder="1" applyAlignment="1">
      <alignment vertical="center"/>
    </xf>
    <xf numFmtId="168" fontId="3" fillId="0" borderId="290" xfId="1" applyNumberFormat="1" applyFont="1" applyFill="1" applyBorder="1" applyAlignment="1">
      <alignment horizontal="right" vertical="center"/>
    </xf>
    <xf numFmtId="165" fontId="3" fillId="0" borderId="291" xfId="1" applyNumberFormat="1" applyFont="1" applyFill="1" applyBorder="1" applyAlignment="1">
      <alignment horizontal="right" vertical="center"/>
    </xf>
    <xf numFmtId="164" fontId="2" fillId="0" borderId="292" xfId="1" applyNumberFormat="1" applyFont="1" applyFill="1" applyBorder="1" applyAlignment="1">
      <alignment horizontal="right" vertical="center"/>
    </xf>
    <xf numFmtId="0" fontId="2" fillId="0" borderId="293" xfId="1" applyFont="1" applyFill="1" applyBorder="1" applyAlignment="1">
      <alignment vertical="center"/>
    </xf>
    <xf numFmtId="0" fontId="3" fillId="0" borderId="284" xfId="1" applyFont="1" applyFill="1" applyBorder="1" applyAlignment="1">
      <alignment vertical="center"/>
    </xf>
    <xf numFmtId="168" fontId="3" fillId="0" borderId="294" xfId="1" applyNumberFormat="1" applyFont="1" applyFill="1" applyBorder="1" applyAlignment="1">
      <alignment horizontal="right" vertical="center"/>
    </xf>
    <xf numFmtId="168" fontId="3" fillId="0" borderId="295" xfId="1" applyNumberFormat="1" applyFont="1" applyFill="1" applyBorder="1" applyAlignment="1">
      <alignment horizontal="right" vertical="center"/>
    </xf>
    <xf numFmtId="0" fontId="3" fillId="0" borderId="293" xfId="1" applyFont="1" applyFill="1" applyBorder="1" applyAlignment="1">
      <alignment vertical="center"/>
    </xf>
    <xf numFmtId="168" fontId="3" fillId="0" borderId="296" xfId="1" applyNumberFormat="1" applyFont="1" applyFill="1" applyBorder="1" applyAlignment="1">
      <alignment horizontal="right" vertical="center"/>
    </xf>
    <xf numFmtId="0" fontId="2" fillId="0" borderId="297" xfId="1" applyFont="1" applyFill="1" applyBorder="1" applyAlignment="1">
      <alignment vertical="center"/>
    </xf>
    <xf numFmtId="0" fontId="3" fillId="0" borderId="297" xfId="1" applyFont="1" applyFill="1" applyBorder="1" applyAlignment="1">
      <alignment vertical="center"/>
    </xf>
    <xf numFmtId="167" fontId="3" fillId="0" borderId="294" xfId="1" applyNumberFormat="1" applyFont="1" applyFill="1" applyBorder="1" applyAlignment="1">
      <alignment vertical="center"/>
    </xf>
    <xf numFmtId="168" fontId="3" fillId="0" borderId="298" xfId="1" applyNumberFormat="1" applyFont="1" applyFill="1" applyBorder="1" applyAlignment="1">
      <alignment horizontal="right" vertical="center"/>
    </xf>
    <xf numFmtId="165" fontId="3" fillId="0" borderId="299" xfId="1" applyNumberFormat="1" applyFont="1" applyFill="1" applyBorder="1" applyAlignment="1">
      <alignment horizontal="right" vertical="center"/>
    </xf>
    <xf numFmtId="168" fontId="3" fillId="0" borderId="300" xfId="1" applyNumberFormat="1" applyFont="1" applyFill="1" applyBorder="1" applyAlignment="1">
      <alignment horizontal="right" vertical="center"/>
    </xf>
    <xf numFmtId="165" fontId="3" fillId="0" borderId="301" xfId="1" applyNumberFormat="1" applyFont="1" applyFill="1" applyBorder="1" applyAlignment="1">
      <alignment horizontal="right" vertical="center"/>
    </xf>
    <xf numFmtId="0" fontId="2" fillId="0" borderId="300" xfId="1" applyFont="1" applyFill="1" applyBorder="1" applyAlignment="1">
      <alignment vertical="center"/>
    </xf>
    <xf numFmtId="0" fontId="3" fillId="0" borderId="300" xfId="1" applyFont="1" applyFill="1" applyBorder="1" applyAlignment="1">
      <alignment vertical="center"/>
    </xf>
    <xf numFmtId="167" fontId="3" fillId="0" borderId="300" xfId="1" applyNumberFormat="1" applyFont="1" applyFill="1" applyBorder="1" applyAlignment="1">
      <alignment vertical="center"/>
    </xf>
    <xf numFmtId="168" fontId="3" fillId="0" borderId="302" xfId="1" applyNumberFormat="1" applyFont="1" applyFill="1" applyBorder="1" applyAlignment="1">
      <alignment horizontal="right" vertical="center"/>
    </xf>
    <xf numFmtId="0" fontId="2" fillId="0" borderId="282" xfId="1" applyFont="1" applyFill="1" applyBorder="1" applyAlignment="1">
      <alignment vertical="center"/>
    </xf>
    <xf numFmtId="168" fontId="3" fillId="0" borderId="297" xfId="1" applyNumberFormat="1" applyFont="1" applyFill="1" applyBorder="1" applyAlignment="1">
      <alignment horizontal="right" vertical="center"/>
    </xf>
    <xf numFmtId="168" fontId="3" fillId="0" borderId="300" xfId="1" applyNumberFormat="1" applyFont="1" applyFill="1" applyBorder="1" applyAlignment="1">
      <alignment vertical="center"/>
    </xf>
    <xf numFmtId="164" fontId="2" fillId="0" borderId="303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301" xfId="2" applyFont="1" applyFill="1" applyBorder="1" applyAlignment="1">
      <alignment vertical="center"/>
    </xf>
    <xf numFmtId="168" fontId="3" fillId="0" borderId="301" xfId="1" applyNumberFormat="1" applyFont="1" applyFill="1" applyBorder="1" applyAlignment="1">
      <alignment horizontal="right" vertical="center"/>
    </xf>
    <xf numFmtId="0" fontId="3" fillId="0" borderId="304" xfId="1" applyFont="1" applyFill="1" applyBorder="1" applyAlignment="1">
      <alignment horizontal="right" vertical="center"/>
    </xf>
    <xf numFmtId="0" fontId="2" fillId="2" borderId="278" xfId="1" applyFont="1" applyFill="1" applyBorder="1" applyAlignment="1">
      <alignment vertical="center"/>
    </xf>
    <xf numFmtId="164" fontId="2" fillId="2" borderId="303" xfId="1" applyNumberFormat="1" applyFont="1" applyFill="1" applyBorder="1" applyAlignment="1">
      <alignment horizontal="right" vertical="center"/>
    </xf>
    <xf numFmtId="0" fontId="2" fillId="2" borderId="305" xfId="1" applyFont="1" applyFill="1" applyBorder="1" applyAlignment="1">
      <alignment vertical="center"/>
    </xf>
    <xf numFmtId="0" fontId="3" fillId="0" borderId="305" xfId="2" applyFont="1" applyFill="1" applyBorder="1" applyAlignment="1">
      <alignment vertical="center"/>
    </xf>
    <xf numFmtId="168" fontId="3" fillId="0" borderId="305" xfId="1" applyNumberFormat="1" applyFont="1" applyFill="1" applyBorder="1" applyAlignment="1">
      <alignment horizontal="right" vertical="center"/>
    </xf>
    <xf numFmtId="168" fontId="3" fillId="0" borderId="305" xfId="1" applyNumberFormat="1" applyFont="1" applyFill="1" applyBorder="1" applyAlignment="1">
      <alignment horizontal="center" vertical="center"/>
    </xf>
    <xf numFmtId="0" fontId="3" fillId="0" borderId="306" xfId="1" applyFont="1" applyFill="1" applyBorder="1" applyAlignment="1">
      <alignment horizontal="center" vertical="center"/>
    </xf>
    <xf numFmtId="164" fontId="2" fillId="2" borderId="66" xfId="1" applyNumberFormat="1" applyFont="1" applyFill="1" applyBorder="1" applyAlignment="1">
      <alignment horizontal="center" vertical="center"/>
    </xf>
    <xf numFmtId="164" fontId="2" fillId="0" borderId="307" xfId="1" applyNumberFormat="1" applyFont="1" applyFill="1" applyBorder="1" applyAlignment="1">
      <alignment horizontal="right" vertical="center"/>
    </xf>
    <xf numFmtId="0" fontId="5" fillId="0" borderId="150" xfId="1" applyFont="1" applyFill="1" applyBorder="1" applyAlignment="1">
      <alignment horizontal="center" vertical="center"/>
    </xf>
    <xf numFmtId="0" fontId="5" fillId="0" borderId="152" xfId="1" applyFont="1" applyFill="1" applyBorder="1" applyAlignment="1">
      <alignment horizontal="center" vertical="center"/>
    </xf>
    <xf numFmtId="0" fontId="2" fillId="0" borderId="196" xfId="1" applyFont="1" applyFill="1" applyBorder="1" applyAlignment="1">
      <alignment vertical="center"/>
    </xf>
    <xf numFmtId="0" fontId="3" fillId="0" borderId="196" xfId="2" applyFont="1" applyFill="1" applyBorder="1" applyAlignment="1">
      <alignment vertical="center"/>
    </xf>
    <xf numFmtId="168" fontId="3" fillId="0" borderId="308" xfId="1" applyNumberFormat="1" applyFont="1" applyFill="1" applyBorder="1" applyAlignment="1">
      <alignment horizontal="right" vertical="center"/>
    </xf>
    <xf numFmtId="164" fontId="2" fillId="0" borderId="309" xfId="1" applyNumberFormat="1" applyFont="1" applyFill="1" applyBorder="1" applyAlignment="1">
      <alignment horizontal="right" vertical="center"/>
    </xf>
    <xf numFmtId="1" fontId="2" fillId="0" borderId="310" xfId="2" applyNumberFormat="1" applyFont="1" applyFill="1" applyBorder="1" applyAlignment="1">
      <alignment vertical="center"/>
    </xf>
    <xf numFmtId="0" fontId="2" fillId="0" borderId="311" xfId="1" applyFont="1" applyFill="1" applyBorder="1" applyAlignment="1">
      <alignment vertical="center"/>
    </xf>
    <xf numFmtId="0" fontId="3" fillId="0" borderId="311" xfId="2" applyFont="1" applyFill="1" applyBorder="1" applyAlignment="1">
      <alignment vertical="center"/>
    </xf>
    <xf numFmtId="168" fontId="3" fillId="0" borderId="311" xfId="1" applyNumberFormat="1" applyFont="1" applyFill="1" applyBorder="1" applyAlignment="1">
      <alignment horizontal="center" vertical="center"/>
    </xf>
    <xf numFmtId="0" fontId="3" fillId="0" borderId="312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6"/>
  <sheetViews>
    <sheetView tabSelected="1" topLeftCell="C25" workbookViewId="0">
      <selection activeCell="M42" sqref="M42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5" max="6" width="11.42578125" customWidth="1"/>
    <col min="7" max="7" width="16.42578125" customWidth="1"/>
    <col min="8" max="8" width="15.42578125" customWidth="1"/>
    <col min="9" max="9" width="19.28515625" customWidth="1"/>
    <col min="10" max="10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118.366</v>
      </c>
      <c r="I6" s="40">
        <v>118.386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164.863</v>
      </c>
      <c r="I7" s="46">
        <v>164.893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136.13399999999999</v>
      </c>
      <c r="I8" s="46">
        <v>136.15600000000001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44"/>
      <c r="F9" s="50"/>
      <c r="G9" s="52">
        <v>145.572</v>
      </c>
      <c r="H9" s="52">
        <v>148.09299999999999</v>
      </c>
      <c r="I9" s="52">
        <v>148.119</v>
      </c>
    </row>
    <row r="10" spans="1:9">
      <c r="A10" s="47">
        <f t="shared" si="0"/>
        <v>5</v>
      </c>
      <c r="B10" s="53" t="s">
        <v>15</v>
      </c>
      <c r="C10" s="54" t="s">
        <v>16</v>
      </c>
      <c r="D10" s="55">
        <v>37043</v>
      </c>
      <c r="E10" s="56"/>
      <c r="F10" s="50"/>
      <c r="G10" s="57">
        <v>139.251</v>
      </c>
      <c r="H10" s="52">
        <v>141.39699999999999</v>
      </c>
      <c r="I10" s="52">
        <v>141.41800000000001</v>
      </c>
    </row>
    <row r="11" spans="1:9">
      <c r="A11" s="47">
        <f>1+A10</f>
        <v>6</v>
      </c>
      <c r="B11" s="53" t="s">
        <v>17</v>
      </c>
      <c r="C11" s="51" t="s">
        <v>18</v>
      </c>
      <c r="D11" s="55">
        <v>43370</v>
      </c>
      <c r="E11" s="58"/>
      <c r="F11" s="50"/>
      <c r="G11" s="52">
        <v>142.304</v>
      </c>
      <c r="H11" s="52">
        <v>145.04900000000001</v>
      </c>
      <c r="I11" s="52">
        <v>145.078</v>
      </c>
    </row>
    <row r="12" spans="1:9">
      <c r="A12" s="47">
        <f t="shared" si="0"/>
        <v>7</v>
      </c>
      <c r="B12" s="59" t="s">
        <v>19</v>
      </c>
      <c r="C12" s="54" t="s">
        <v>20</v>
      </c>
      <c r="D12" s="55">
        <v>39489</v>
      </c>
      <c r="E12" s="60"/>
      <c r="F12" s="50"/>
      <c r="G12" s="57">
        <v>133.87</v>
      </c>
      <c r="H12" s="57">
        <v>135.23699999999999</v>
      </c>
      <c r="I12" s="57">
        <v>135.25800000000001</v>
      </c>
    </row>
    <row r="13" spans="1:9">
      <c r="A13" s="47">
        <f t="shared" si="0"/>
        <v>8</v>
      </c>
      <c r="B13" s="61" t="s">
        <v>21</v>
      </c>
      <c r="C13" s="62" t="s">
        <v>22</v>
      </c>
      <c r="D13" s="63">
        <v>33878</v>
      </c>
      <c r="E13" s="64"/>
      <c r="F13" s="65"/>
      <c r="G13" s="52">
        <v>53.81</v>
      </c>
      <c r="H13" s="52">
        <v>54.698</v>
      </c>
      <c r="I13" s="52">
        <v>54.713000000000001</v>
      </c>
    </row>
    <row r="14" spans="1:9">
      <c r="A14" s="47">
        <f t="shared" si="0"/>
        <v>9</v>
      </c>
      <c r="B14" s="59" t="s">
        <v>23</v>
      </c>
      <c r="C14" s="54" t="s">
        <v>24</v>
      </c>
      <c r="D14" s="66">
        <v>34599</v>
      </c>
      <c r="E14" s="67"/>
      <c r="F14" s="50"/>
      <c r="G14" s="57">
        <v>39.375</v>
      </c>
      <c r="H14" s="52">
        <v>40.121000000000002</v>
      </c>
      <c r="I14" s="52">
        <v>40.128999999999998</v>
      </c>
    </row>
    <row r="15" spans="1:9">
      <c r="A15" s="47">
        <f t="shared" si="0"/>
        <v>10</v>
      </c>
      <c r="B15" s="68" t="s">
        <v>25</v>
      </c>
      <c r="C15" s="54" t="s">
        <v>24</v>
      </c>
      <c r="D15" s="69">
        <v>40000</v>
      </c>
      <c r="E15" s="67"/>
      <c r="F15" s="50"/>
      <c r="G15" s="57">
        <v>134.03</v>
      </c>
      <c r="H15" s="57">
        <v>136.49700000000001</v>
      </c>
      <c r="I15" s="57">
        <v>136.52199999999999</v>
      </c>
    </row>
    <row r="16" spans="1:9">
      <c r="A16" s="47">
        <f t="shared" si="0"/>
        <v>11</v>
      </c>
      <c r="B16" s="70" t="s">
        <v>26</v>
      </c>
      <c r="C16" s="71" t="s">
        <v>27</v>
      </c>
      <c r="D16" s="72">
        <v>36815</v>
      </c>
      <c r="E16" s="73"/>
      <c r="F16" s="74"/>
      <c r="G16" s="52">
        <v>117.462</v>
      </c>
      <c r="H16" s="52">
        <v>119.54600000000001</v>
      </c>
      <c r="I16" s="52">
        <v>119.592</v>
      </c>
    </row>
    <row r="17" spans="1:9" ht="15.75" thickBot="1">
      <c r="A17" s="75">
        <f t="shared" si="0"/>
        <v>12</v>
      </c>
      <c r="B17" s="76" t="s">
        <v>28</v>
      </c>
      <c r="C17" s="77" t="s">
        <v>29</v>
      </c>
      <c r="D17" s="78">
        <v>36075</v>
      </c>
      <c r="E17" s="79"/>
      <c r="F17" s="80"/>
      <c r="G17" s="81">
        <v>117.32</v>
      </c>
      <c r="H17" s="81">
        <v>119.366</v>
      </c>
      <c r="I17" s="81">
        <v>119.38800000000001</v>
      </c>
    </row>
    <row r="18" spans="1:9" ht="16.5" thickTop="1" thickBot="1">
      <c r="A18" s="82" t="s">
        <v>30</v>
      </c>
      <c r="B18" s="83"/>
      <c r="C18" s="83"/>
      <c r="D18" s="83"/>
      <c r="E18" s="83"/>
      <c r="F18" s="83"/>
      <c r="G18" s="83"/>
      <c r="H18" s="83"/>
      <c r="I18" s="84"/>
    </row>
    <row r="19" spans="1:9" ht="15.75" thickTop="1">
      <c r="A19" s="85">
        <v>13</v>
      </c>
      <c r="B19" s="86" t="s">
        <v>31</v>
      </c>
      <c r="C19" s="62" t="s">
        <v>32</v>
      </c>
      <c r="D19" s="63">
        <v>39084</v>
      </c>
      <c r="E19" s="64"/>
      <c r="F19" s="65"/>
      <c r="G19" s="87">
        <v>20.763999999999999</v>
      </c>
      <c r="H19" s="88">
        <v>21.114999999999998</v>
      </c>
      <c r="I19" s="88">
        <v>21.114999999999998</v>
      </c>
    </row>
    <row r="20" spans="1:9">
      <c r="A20" s="89">
        <f t="shared" ref="A20:A29" si="1">+A19+1</f>
        <v>14</v>
      </c>
      <c r="B20" s="90" t="s">
        <v>33</v>
      </c>
      <c r="C20" s="91" t="s">
        <v>34</v>
      </c>
      <c r="D20" s="92">
        <v>42003</v>
      </c>
      <c r="E20" s="93"/>
      <c r="F20" s="65"/>
      <c r="G20" s="57">
        <v>142.874</v>
      </c>
      <c r="H20" s="94">
        <v>145.53200000000001</v>
      </c>
      <c r="I20" s="94">
        <v>145.56200000000001</v>
      </c>
    </row>
    <row r="21" spans="1:9">
      <c r="A21" s="89">
        <f t="shared" si="1"/>
        <v>15</v>
      </c>
      <c r="B21" s="90" t="s">
        <v>35</v>
      </c>
      <c r="C21" s="95" t="s">
        <v>36</v>
      </c>
      <c r="D21" s="96">
        <v>39503</v>
      </c>
      <c r="E21" s="97"/>
      <c r="F21" s="50"/>
      <c r="G21" s="94" t="s">
        <v>37</v>
      </c>
      <c r="H21" s="94" t="s">
        <v>38</v>
      </c>
      <c r="I21" s="94" t="s">
        <v>38</v>
      </c>
    </row>
    <row r="22" spans="1:9">
      <c r="A22" s="89">
        <f t="shared" si="1"/>
        <v>16</v>
      </c>
      <c r="B22" s="98" t="s">
        <v>39</v>
      </c>
      <c r="C22" s="99" t="s">
        <v>40</v>
      </c>
      <c r="D22" s="100">
        <v>43054</v>
      </c>
      <c r="E22" s="101"/>
      <c r="F22" s="65"/>
      <c r="G22" s="52">
        <v>139.08500000000001</v>
      </c>
      <c r="H22" s="52">
        <v>141.19</v>
      </c>
      <c r="I22" s="52">
        <v>141.21</v>
      </c>
    </row>
    <row r="23" spans="1:9">
      <c r="A23" s="102">
        <f t="shared" si="1"/>
        <v>17</v>
      </c>
      <c r="B23" s="103" t="s">
        <v>41</v>
      </c>
      <c r="C23" s="104" t="s">
        <v>42</v>
      </c>
      <c r="D23" s="55">
        <v>42195</v>
      </c>
      <c r="E23" s="105"/>
      <c r="F23" s="50"/>
      <c r="G23" s="106">
        <v>13.339</v>
      </c>
      <c r="H23" s="106">
        <v>13.5</v>
      </c>
      <c r="I23" s="106">
        <v>13.502000000000001</v>
      </c>
    </row>
    <row r="24" spans="1:9">
      <c r="A24" s="102">
        <f t="shared" si="1"/>
        <v>18</v>
      </c>
      <c r="B24" s="107" t="s">
        <v>43</v>
      </c>
      <c r="C24" s="108" t="s">
        <v>44</v>
      </c>
      <c r="D24" s="55">
        <v>39175</v>
      </c>
      <c r="E24" s="109"/>
      <c r="F24" s="110"/>
      <c r="G24" s="52">
        <v>199.35900000000001</v>
      </c>
      <c r="H24" s="52">
        <v>202.87700000000001</v>
      </c>
      <c r="I24" s="52">
        <v>202.91300000000001</v>
      </c>
    </row>
    <row r="25" spans="1:9">
      <c r="A25" s="102">
        <f t="shared" si="1"/>
        <v>19</v>
      </c>
      <c r="B25" s="111" t="s">
        <v>45</v>
      </c>
      <c r="C25" s="62" t="s">
        <v>32</v>
      </c>
      <c r="D25" s="112">
        <v>39084</v>
      </c>
      <c r="E25" s="113"/>
      <c r="F25" s="50"/>
      <c r="G25" s="52">
        <v>13.198</v>
      </c>
      <c r="H25" s="114">
        <v>13.317</v>
      </c>
      <c r="I25" s="114">
        <v>13.317</v>
      </c>
    </row>
    <row r="26" spans="1:9">
      <c r="A26" s="102">
        <f t="shared" si="1"/>
        <v>20</v>
      </c>
      <c r="B26" s="115" t="s">
        <v>46</v>
      </c>
      <c r="C26" s="116" t="s">
        <v>47</v>
      </c>
      <c r="D26" s="117">
        <v>42356</v>
      </c>
      <c r="E26" s="118"/>
      <c r="F26" s="119"/>
      <c r="G26" s="52">
        <v>112.861</v>
      </c>
      <c r="H26" s="52">
        <v>114.749</v>
      </c>
      <c r="I26" s="52">
        <v>114.76900000000001</v>
      </c>
    </row>
    <row r="27" spans="1:9">
      <c r="A27" s="102">
        <f t="shared" si="1"/>
        <v>21</v>
      </c>
      <c r="B27" s="120" t="s">
        <v>48</v>
      </c>
      <c r="C27" s="121" t="s">
        <v>49</v>
      </c>
      <c r="D27" s="122">
        <v>44431</v>
      </c>
      <c r="E27" s="118"/>
      <c r="F27" s="119"/>
      <c r="G27" s="52">
        <v>116.84</v>
      </c>
      <c r="H27" s="52">
        <v>119.057</v>
      </c>
      <c r="I27" s="52">
        <v>119.08</v>
      </c>
    </row>
    <row r="28" spans="1:9">
      <c r="A28" s="102">
        <f t="shared" si="1"/>
        <v>22</v>
      </c>
      <c r="B28" s="123" t="s">
        <v>50</v>
      </c>
      <c r="C28" s="121" t="s">
        <v>44</v>
      </c>
      <c r="D28" s="122">
        <v>39175</v>
      </c>
      <c r="E28" s="118"/>
      <c r="F28" s="119"/>
      <c r="G28" s="52">
        <v>16.274999999999999</v>
      </c>
      <c r="H28" s="52">
        <v>16.568999999999999</v>
      </c>
      <c r="I28" s="52">
        <v>16.571999999999999</v>
      </c>
    </row>
    <row r="29" spans="1:9" ht="15.75" thickBot="1">
      <c r="A29" s="124">
        <f t="shared" si="1"/>
        <v>23</v>
      </c>
      <c r="B29" s="76" t="s">
        <v>51</v>
      </c>
      <c r="C29" s="77" t="s">
        <v>32</v>
      </c>
      <c r="D29" s="125">
        <v>45181</v>
      </c>
      <c r="E29" s="126"/>
      <c r="F29" s="127"/>
      <c r="G29" s="81">
        <v>102.479</v>
      </c>
      <c r="H29" s="114">
        <v>104.67400000000001</v>
      </c>
      <c r="I29" s="114">
        <v>104.67400000000001</v>
      </c>
    </row>
    <row r="30" spans="1:9" ht="16.5" thickTop="1" thickBot="1">
      <c r="A30" s="29" t="s">
        <v>52</v>
      </c>
      <c r="B30" s="30"/>
      <c r="C30" s="30"/>
      <c r="D30" s="30"/>
      <c r="E30" s="30"/>
      <c r="F30" s="30"/>
      <c r="G30" s="30"/>
      <c r="H30" s="30"/>
      <c r="I30" s="128"/>
    </row>
    <row r="31" spans="1:9" ht="16.5" thickTop="1" thickBot="1">
      <c r="A31" s="129">
        <v>24</v>
      </c>
      <c r="B31" s="130" t="s">
        <v>53</v>
      </c>
      <c r="C31" s="131" t="s">
        <v>54</v>
      </c>
      <c r="D31" s="132">
        <v>38740</v>
      </c>
      <c r="E31" s="133"/>
      <c r="F31" s="134"/>
      <c r="G31" s="135">
        <v>2.1909999999999998</v>
      </c>
      <c r="H31" s="135">
        <v>2.2280000000000002</v>
      </c>
      <c r="I31" s="135">
        <v>2.2309999999999999</v>
      </c>
    </row>
    <row r="32" spans="1:9" ht="16.5" thickTop="1" thickBot="1">
      <c r="A32" s="29" t="s">
        <v>55</v>
      </c>
      <c r="B32" s="30"/>
      <c r="C32" s="30"/>
      <c r="D32" s="30"/>
      <c r="E32" s="30"/>
      <c r="F32" s="30"/>
      <c r="G32" s="30"/>
      <c r="H32" s="30"/>
      <c r="I32" s="128"/>
    </row>
    <row r="33" spans="1:9" ht="15.75" thickTop="1">
      <c r="A33" s="136">
        <v>25</v>
      </c>
      <c r="B33" s="137" t="s">
        <v>56</v>
      </c>
      <c r="C33" s="138" t="s">
        <v>9</v>
      </c>
      <c r="D33" s="139">
        <v>34106</v>
      </c>
      <c r="E33" s="140"/>
      <c r="F33" s="141"/>
      <c r="G33" s="142">
        <v>71.403000000000006</v>
      </c>
      <c r="H33" s="142">
        <v>72.224999999999994</v>
      </c>
      <c r="I33" s="142">
        <v>72.233999999999995</v>
      </c>
    </row>
    <row r="34" spans="1:9">
      <c r="A34" s="143">
        <f>+A33+1</f>
        <v>26</v>
      </c>
      <c r="B34" s="70" t="s">
        <v>57</v>
      </c>
      <c r="C34" s="144" t="s">
        <v>9</v>
      </c>
      <c r="D34" s="145">
        <v>34449</v>
      </c>
      <c r="E34" s="146"/>
      <c r="F34" s="50"/>
      <c r="G34" s="46">
        <v>151.452</v>
      </c>
      <c r="H34" s="46">
        <v>149.715</v>
      </c>
      <c r="I34" s="46">
        <v>149.577</v>
      </c>
    </row>
    <row r="35" spans="1:9">
      <c r="A35" s="143">
        <f>+A34+1</f>
        <v>27</v>
      </c>
      <c r="B35" s="147" t="s">
        <v>58</v>
      </c>
      <c r="C35" s="144" t="s">
        <v>9</v>
      </c>
      <c r="D35" s="148">
        <v>681</v>
      </c>
      <c r="E35" s="149"/>
      <c r="F35" s="50"/>
      <c r="G35" s="46">
        <v>110.803</v>
      </c>
      <c r="H35" s="46">
        <v>110.756</v>
      </c>
      <c r="I35" s="46">
        <v>110.59699999999999</v>
      </c>
    </row>
    <row r="36" spans="1:9" ht="15.75" thickBot="1">
      <c r="A36" s="150">
        <f>+A35+1</f>
        <v>28</v>
      </c>
      <c r="B36" s="151" t="s">
        <v>59</v>
      </c>
      <c r="C36" s="152" t="s">
        <v>22</v>
      </c>
      <c r="D36" s="153">
        <v>43878</v>
      </c>
      <c r="E36" s="154"/>
      <c r="F36" s="50"/>
      <c r="G36" s="155">
        <v>124.282</v>
      </c>
      <c r="H36" s="155">
        <v>126.18600000000001</v>
      </c>
      <c r="I36" s="155">
        <v>126.20699999999999</v>
      </c>
    </row>
    <row r="37" spans="1:9" ht="16.5" thickTop="1" thickBot="1">
      <c r="A37" s="29" t="s">
        <v>60</v>
      </c>
      <c r="B37" s="30"/>
      <c r="C37" s="30"/>
      <c r="D37" s="30"/>
      <c r="E37" s="30"/>
      <c r="F37" s="30"/>
      <c r="G37" s="30"/>
      <c r="H37" s="30"/>
      <c r="I37" s="128"/>
    </row>
    <row r="38" spans="1:9" ht="15.75" thickTop="1">
      <c r="A38" s="156">
        <v>29</v>
      </c>
      <c r="B38" s="157" t="s">
        <v>61</v>
      </c>
      <c r="C38" s="158" t="s">
        <v>62</v>
      </c>
      <c r="D38" s="159">
        <v>39540</v>
      </c>
      <c r="E38" s="160"/>
      <c r="F38" s="141"/>
      <c r="G38" s="46">
        <v>156.441</v>
      </c>
      <c r="H38" s="46">
        <v>157.34</v>
      </c>
      <c r="I38" s="46">
        <v>157.506</v>
      </c>
    </row>
    <row r="39" spans="1:9">
      <c r="A39" s="143">
        <f t="shared" ref="A39:A49" si="2">A38+1</f>
        <v>30</v>
      </c>
      <c r="B39" s="161" t="s">
        <v>63</v>
      </c>
      <c r="C39" s="158" t="s">
        <v>62</v>
      </c>
      <c r="D39" s="162">
        <v>39540</v>
      </c>
      <c r="E39" s="163"/>
      <c r="F39" s="65"/>
      <c r="G39" s="46">
        <v>590.49099999999999</v>
      </c>
      <c r="H39" s="46">
        <v>594.24900000000002</v>
      </c>
      <c r="I39" s="46">
        <v>594.71</v>
      </c>
    </row>
    <row r="40" spans="1:9">
      <c r="A40" s="143">
        <f t="shared" si="2"/>
        <v>31</v>
      </c>
      <c r="B40" s="161" t="s">
        <v>64</v>
      </c>
      <c r="C40" s="164" t="s">
        <v>65</v>
      </c>
      <c r="D40" s="162">
        <v>39736</v>
      </c>
      <c r="E40" s="163"/>
      <c r="F40" s="165"/>
      <c r="G40" s="46">
        <v>144.00899999999999</v>
      </c>
      <c r="H40" s="46">
        <v>140.03299999999999</v>
      </c>
      <c r="I40" s="46">
        <v>139.92599999999999</v>
      </c>
    </row>
    <row r="41" spans="1:9">
      <c r="A41" s="143">
        <f t="shared" si="2"/>
        <v>32</v>
      </c>
      <c r="B41" s="166" t="s">
        <v>66</v>
      </c>
      <c r="C41" s="164" t="s">
        <v>40</v>
      </c>
      <c r="D41" s="162">
        <v>39657</v>
      </c>
      <c r="E41" s="163"/>
      <c r="F41" s="165"/>
      <c r="G41" s="52">
        <v>200.67599999999999</v>
      </c>
      <c r="H41" s="52">
        <v>195.041</v>
      </c>
      <c r="I41" s="52">
        <v>196.262</v>
      </c>
    </row>
    <row r="42" spans="1:9">
      <c r="A42" s="143">
        <f t="shared" si="2"/>
        <v>33</v>
      </c>
      <c r="B42" s="167" t="s">
        <v>67</v>
      </c>
      <c r="C42" s="144" t="s">
        <v>9</v>
      </c>
      <c r="D42" s="162">
        <v>40427</v>
      </c>
      <c r="E42" s="163"/>
      <c r="F42" s="165"/>
      <c r="G42" s="46">
        <v>104.179</v>
      </c>
      <c r="H42" s="46">
        <v>106.377</v>
      </c>
      <c r="I42" s="46">
        <v>106.006</v>
      </c>
    </row>
    <row r="43" spans="1:9">
      <c r="A43" s="143">
        <f t="shared" si="2"/>
        <v>34</v>
      </c>
      <c r="B43" s="161" t="s">
        <v>68</v>
      </c>
      <c r="C43" s="168" t="s">
        <v>9</v>
      </c>
      <c r="D43" s="169">
        <v>40672</v>
      </c>
      <c r="E43" s="170"/>
      <c r="F43" s="165"/>
      <c r="G43" s="46">
        <v>147.93799999999999</v>
      </c>
      <c r="H43" s="46">
        <v>146.52799999999999</v>
      </c>
      <c r="I43" s="46">
        <v>146.37799999999999</v>
      </c>
    </row>
    <row r="44" spans="1:9">
      <c r="A44" s="143">
        <f t="shared" si="2"/>
        <v>35</v>
      </c>
      <c r="B44" s="171" t="s">
        <v>69</v>
      </c>
      <c r="C44" s="172" t="s">
        <v>34</v>
      </c>
      <c r="D44" s="169">
        <v>42003</v>
      </c>
      <c r="E44" s="170"/>
      <c r="F44" s="165"/>
      <c r="G44" s="52">
        <v>172.75</v>
      </c>
      <c r="H44" s="52">
        <v>177.631</v>
      </c>
      <c r="I44" s="52">
        <v>177.49199999999999</v>
      </c>
    </row>
    <row r="45" spans="1:9">
      <c r="A45" s="143">
        <f t="shared" si="2"/>
        <v>36</v>
      </c>
      <c r="B45" s="166" t="s">
        <v>70</v>
      </c>
      <c r="C45" s="173" t="s">
        <v>34</v>
      </c>
      <c r="D45" s="174" t="s">
        <v>71</v>
      </c>
      <c r="E45" s="170"/>
      <c r="F45" s="165"/>
      <c r="G45" s="52">
        <v>157.666</v>
      </c>
      <c r="H45" s="52">
        <v>161.90700000000001</v>
      </c>
      <c r="I45" s="52">
        <v>161.83600000000001</v>
      </c>
    </row>
    <row r="46" spans="1:9">
      <c r="A46" s="143">
        <f t="shared" si="2"/>
        <v>37</v>
      </c>
      <c r="B46" s="175" t="s">
        <v>72</v>
      </c>
      <c r="C46" s="144" t="s">
        <v>9</v>
      </c>
      <c r="D46" s="43">
        <v>39237</v>
      </c>
      <c r="E46" s="176"/>
      <c r="F46" s="110"/>
      <c r="G46" s="52">
        <v>25.460999999999999</v>
      </c>
      <c r="H46" s="52">
        <v>25.212</v>
      </c>
      <c r="I46" s="52">
        <v>25.17</v>
      </c>
    </row>
    <row r="47" spans="1:9">
      <c r="A47" s="143">
        <f t="shared" si="2"/>
        <v>38</v>
      </c>
      <c r="B47" s="177" t="s">
        <v>73</v>
      </c>
      <c r="C47" s="178" t="s">
        <v>14</v>
      </c>
      <c r="D47" s="179">
        <v>42388</v>
      </c>
      <c r="E47" s="180"/>
      <c r="F47" s="110"/>
      <c r="G47" s="52">
        <v>105.718</v>
      </c>
      <c r="H47" s="52">
        <v>105.249</v>
      </c>
      <c r="I47" s="52">
        <v>105.313</v>
      </c>
    </row>
    <row r="48" spans="1:9">
      <c r="A48" s="143">
        <f t="shared" si="2"/>
        <v>39</v>
      </c>
      <c r="B48" s="181" t="s">
        <v>74</v>
      </c>
      <c r="C48" s="182" t="s">
        <v>75</v>
      </c>
      <c r="D48" s="183">
        <v>44680</v>
      </c>
      <c r="E48" s="184"/>
      <c r="F48" s="185"/>
      <c r="G48" s="52">
        <v>1.089</v>
      </c>
      <c r="H48" s="52">
        <v>1.0940000000000001</v>
      </c>
      <c r="I48" s="52">
        <v>1.093</v>
      </c>
    </row>
    <row r="49" spans="1:9" ht="15.75" thickBot="1">
      <c r="A49" s="186">
        <f t="shared" si="2"/>
        <v>40</v>
      </c>
      <c r="B49" s="187" t="s">
        <v>76</v>
      </c>
      <c r="C49" s="188" t="s">
        <v>75</v>
      </c>
      <c r="D49" s="125">
        <v>44680</v>
      </c>
      <c r="E49" s="189"/>
      <c r="F49" s="190"/>
      <c r="G49" s="191">
        <v>1.077</v>
      </c>
      <c r="H49" s="191">
        <v>1.0940000000000001</v>
      </c>
      <c r="I49" s="191">
        <v>1.093</v>
      </c>
    </row>
    <row r="50" spans="1:9" ht="16.5" thickTop="1" thickBot="1">
      <c r="A50" s="29" t="s">
        <v>77</v>
      </c>
      <c r="B50" s="30"/>
      <c r="C50" s="30"/>
      <c r="D50" s="30"/>
      <c r="E50" s="30"/>
      <c r="F50" s="30"/>
      <c r="G50" s="30"/>
      <c r="H50" s="30"/>
      <c r="I50" s="128"/>
    </row>
    <row r="51" spans="1:9" ht="15.75" thickTop="1">
      <c r="A51" s="192">
        <v>41</v>
      </c>
      <c r="B51" s="193" t="s">
        <v>78</v>
      </c>
      <c r="C51" s="158" t="s">
        <v>62</v>
      </c>
      <c r="D51" s="194">
        <v>38022</v>
      </c>
      <c r="E51" s="195"/>
      <c r="F51" s="196"/>
      <c r="G51" s="40">
        <v>2523.6909999999998</v>
      </c>
      <c r="H51" s="40">
        <v>2552.17</v>
      </c>
      <c r="I51" s="40">
        <v>2556.1669999999999</v>
      </c>
    </row>
    <row r="52" spans="1:9">
      <c r="A52" s="192">
        <f t="shared" ref="A52:A62" si="3">A51+1</f>
        <v>42</v>
      </c>
      <c r="B52" s="197" t="s">
        <v>79</v>
      </c>
      <c r="C52" s="198" t="s">
        <v>65</v>
      </c>
      <c r="D52" s="194">
        <v>39937</v>
      </c>
      <c r="E52" s="195"/>
      <c r="F52" s="199"/>
      <c r="G52" s="52">
        <v>237.303</v>
      </c>
      <c r="H52" s="52">
        <v>235.91200000000001</v>
      </c>
      <c r="I52" s="52">
        <v>237.89400000000001</v>
      </c>
    </row>
    <row r="53" spans="1:9">
      <c r="A53" s="192">
        <f t="shared" si="3"/>
        <v>43</v>
      </c>
      <c r="B53" s="193" t="s">
        <v>80</v>
      </c>
      <c r="C53" s="198" t="s">
        <v>54</v>
      </c>
      <c r="D53" s="194">
        <v>38740</v>
      </c>
      <c r="E53" s="195"/>
      <c r="F53" s="199"/>
      <c r="G53" s="52">
        <v>3.1829999999999998</v>
      </c>
      <c r="H53" s="52">
        <v>3.2130000000000001</v>
      </c>
      <c r="I53" s="52">
        <v>3.2450000000000001</v>
      </c>
    </row>
    <row r="54" spans="1:9">
      <c r="A54" s="192">
        <f t="shared" si="3"/>
        <v>44</v>
      </c>
      <c r="B54" s="193" t="s">
        <v>81</v>
      </c>
      <c r="C54" s="198" t="s">
        <v>54</v>
      </c>
      <c r="D54" s="194">
        <v>38740</v>
      </c>
      <c r="E54" s="195"/>
      <c r="F54" s="199"/>
      <c r="G54" s="200">
        <v>2.8380000000000001</v>
      </c>
      <c r="H54" s="52">
        <v>2.8730000000000002</v>
      </c>
      <c r="I54" s="52">
        <v>2.8959999999999999</v>
      </c>
    </row>
    <row r="55" spans="1:9">
      <c r="A55" s="192">
        <f t="shared" si="3"/>
        <v>45</v>
      </c>
      <c r="B55" s="201" t="s">
        <v>82</v>
      </c>
      <c r="C55" s="182" t="s">
        <v>42</v>
      </c>
      <c r="D55" s="202">
        <v>41984</v>
      </c>
      <c r="E55" s="203"/>
      <c r="F55" s="204"/>
      <c r="G55" s="200">
        <v>52.948</v>
      </c>
      <c r="H55" s="200">
        <v>48.878</v>
      </c>
      <c r="I55" s="200">
        <v>48.674999999999997</v>
      </c>
    </row>
    <row r="56" spans="1:9">
      <c r="A56" s="192">
        <f t="shared" si="3"/>
        <v>46</v>
      </c>
      <c r="B56" s="197" t="s">
        <v>83</v>
      </c>
      <c r="C56" s="178" t="s">
        <v>22</v>
      </c>
      <c r="D56" s="205">
        <v>42087</v>
      </c>
      <c r="E56" s="195"/>
      <c r="F56" s="199"/>
      <c r="G56" s="206">
        <v>1.4430000000000001</v>
      </c>
      <c r="H56" s="206">
        <v>1.458</v>
      </c>
      <c r="I56" s="206">
        <v>1.4590000000000001</v>
      </c>
    </row>
    <row r="57" spans="1:9">
      <c r="A57" s="192">
        <f t="shared" si="3"/>
        <v>47</v>
      </c>
      <c r="B57" s="193" t="s">
        <v>84</v>
      </c>
      <c r="C57" s="178" t="s">
        <v>22</v>
      </c>
      <c r="D57" s="205">
        <v>42087</v>
      </c>
      <c r="E57" s="195"/>
      <c r="F57" s="199"/>
      <c r="G57" s="46">
        <v>1.24</v>
      </c>
      <c r="H57" s="46">
        <v>1.246</v>
      </c>
      <c r="I57" s="46">
        <v>1.254</v>
      </c>
    </row>
    <row r="58" spans="1:9">
      <c r="A58" s="192">
        <f t="shared" si="3"/>
        <v>48</v>
      </c>
      <c r="B58" s="197" t="s">
        <v>85</v>
      </c>
      <c r="C58" s="178" t="s">
        <v>22</v>
      </c>
      <c r="D58" s="205">
        <v>42087</v>
      </c>
      <c r="E58" s="195"/>
      <c r="F58" s="207"/>
      <c r="G58" s="52">
        <v>1.2450000000000001</v>
      </c>
      <c r="H58" s="52">
        <v>1.24</v>
      </c>
      <c r="I58" s="52">
        <v>1.2490000000000001</v>
      </c>
    </row>
    <row r="59" spans="1:9">
      <c r="A59" s="192">
        <f t="shared" si="3"/>
        <v>49</v>
      </c>
      <c r="B59" s="208" t="s">
        <v>86</v>
      </c>
      <c r="C59" s="209" t="s">
        <v>18</v>
      </c>
      <c r="D59" s="210">
        <v>42874</v>
      </c>
      <c r="E59" s="211"/>
      <c r="F59" s="50"/>
      <c r="G59" s="206">
        <v>15.404999999999999</v>
      </c>
      <c r="H59" s="206">
        <v>15.72</v>
      </c>
      <c r="I59" s="206">
        <v>16.111999999999998</v>
      </c>
    </row>
    <row r="60" spans="1:9">
      <c r="A60" s="192">
        <f t="shared" si="3"/>
        <v>50</v>
      </c>
      <c r="B60" s="212" t="s">
        <v>87</v>
      </c>
      <c r="C60" s="144" t="s">
        <v>9</v>
      </c>
      <c r="D60" s="213">
        <v>43045</v>
      </c>
      <c r="E60" s="214"/>
      <c r="F60" s="50"/>
      <c r="G60" s="206">
        <v>11.679</v>
      </c>
      <c r="H60" s="206">
        <v>11.622999999999999</v>
      </c>
      <c r="I60" s="206">
        <v>11.679</v>
      </c>
    </row>
    <row r="61" spans="1:9">
      <c r="A61" s="192">
        <f t="shared" si="3"/>
        <v>51</v>
      </c>
      <c r="B61" s="175" t="s">
        <v>88</v>
      </c>
      <c r="C61" s="215" t="s">
        <v>18</v>
      </c>
      <c r="D61" s="216">
        <v>44368</v>
      </c>
      <c r="E61" s="214"/>
      <c r="F61" s="50"/>
      <c r="G61" s="217">
        <v>15.208</v>
      </c>
      <c r="H61" s="217">
        <v>15.641999999999999</v>
      </c>
      <c r="I61" s="217">
        <v>15.981999999999999</v>
      </c>
    </row>
    <row r="62" spans="1:9" ht="15.75" thickBot="1">
      <c r="A62" s="192">
        <f t="shared" si="3"/>
        <v>52</v>
      </c>
      <c r="B62" s="218" t="s">
        <v>89</v>
      </c>
      <c r="C62" s="219" t="s">
        <v>9</v>
      </c>
      <c r="D62" s="220">
        <v>45033</v>
      </c>
      <c r="E62" s="221"/>
      <c r="F62" s="190"/>
      <c r="G62" s="222">
        <v>5143.9989999999998</v>
      </c>
      <c r="H62" s="222">
        <v>5175.0129999999999</v>
      </c>
      <c r="I62" s="222">
        <v>5181.4489999999996</v>
      </c>
    </row>
    <row r="63" spans="1:9" ht="16.5" thickTop="1" thickBot="1">
      <c r="A63" s="29" t="s">
        <v>90</v>
      </c>
      <c r="B63" s="30"/>
      <c r="C63" s="30"/>
      <c r="D63" s="30"/>
      <c r="E63" s="30"/>
      <c r="F63" s="30"/>
      <c r="G63" s="30"/>
      <c r="H63" s="30"/>
      <c r="I63" s="128"/>
    </row>
    <row r="64" spans="1:9" ht="16.5" thickTop="1" thickBot="1">
      <c r="A64" s="223">
        <v>53</v>
      </c>
      <c r="B64" s="224" t="s">
        <v>91</v>
      </c>
      <c r="C64" s="131" t="s">
        <v>12</v>
      </c>
      <c r="D64" s="225">
        <v>36626</v>
      </c>
      <c r="E64" s="226"/>
      <c r="F64" s="227"/>
      <c r="G64" s="228">
        <v>94.942999999999998</v>
      </c>
      <c r="H64" s="228">
        <v>94.582999999999998</v>
      </c>
      <c r="I64" s="228">
        <v>94.418999999999997</v>
      </c>
    </row>
    <row r="65" spans="1:9" ht="16.5" thickTop="1" thickBot="1">
      <c r="A65" s="29" t="s">
        <v>92</v>
      </c>
      <c r="B65" s="30"/>
      <c r="C65" s="30"/>
      <c r="D65" s="30"/>
      <c r="E65" s="30"/>
      <c r="F65" s="30"/>
      <c r="G65" s="30"/>
      <c r="H65" s="30"/>
      <c r="I65" s="30"/>
    </row>
    <row r="66" spans="1:9" ht="16.5" thickTop="1" thickBot="1">
      <c r="A66" s="229">
        <v>54</v>
      </c>
      <c r="B66" s="230" t="s">
        <v>93</v>
      </c>
      <c r="C66" s="231" t="s">
        <v>54</v>
      </c>
      <c r="D66" s="232">
        <v>40071</v>
      </c>
      <c r="E66" s="132"/>
      <c r="F66" s="233"/>
      <c r="G66" s="234">
        <v>1.2470000000000001</v>
      </c>
      <c r="H66" s="222">
        <v>1.2210000000000001</v>
      </c>
      <c r="I66" s="222">
        <v>1.248</v>
      </c>
    </row>
    <row r="67" spans="1:9" ht="16.5" thickTop="1" thickBot="1">
      <c r="A67" s="235" t="s">
        <v>94</v>
      </c>
      <c r="B67" s="236"/>
      <c r="C67" s="236"/>
      <c r="D67" s="236"/>
      <c r="E67" s="236"/>
      <c r="F67" s="236"/>
      <c r="G67" s="236"/>
      <c r="H67" s="236"/>
      <c r="I67" s="237"/>
    </row>
    <row r="68" spans="1:9" ht="17.25" customHeight="1" thickTop="1" thickBot="1">
      <c r="A68" s="238" t="s">
        <v>0</v>
      </c>
      <c r="B68" s="239"/>
      <c r="C68" s="240" t="s">
        <v>1</v>
      </c>
      <c r="D68" s="241" t="s">
        <v>2</v>
      </c>
      <c r="E68" s="242" t="s">
        <v>95</v>
      </c>
      <c r="F68" s="243"/>
      <c r="G68" s="244" t="s">
        <v>3</v>
      </c>
      <c r="H68" s="245" t="s">
        <v>4</v>
      </c>
      <c r="I68" s="246" t="s">
        <v>5</v>
      </c>
    </row>
    <row r="69" spans="1:9" ht="15.75" customHeight="1">
      <c r="A69" s="10"/>
      <c r="B69" s="11"/>
      <c r="C69" s="12"/>
      <c r="D69" s="247"/>
      <c r="E69" s="248" t="s">
        <v>96</v>
      </c>
      <c r="F69" s="249" t="s">
        <v>97</v>
      </c>
      <c r="G69" s="250"/>
      <c r="H69" s="251"/>
      <c r="I69" s="252"/>
    </row>
    <row r="70" spans="1:9" ht="15.75" thickBot="1">
      <c r="A70" s="18"/>
      <c r="B70" s="253"/>
      <c r="C70" s="20"/>
      <c r="D70" s="254"/>
      <c r="E70" s="255"/>
      <c r="F70" s="256"/>
      <c r="G70" s="257"/>
      <c r="H70" s="258"/>
      <c r="I70" s="259"/>
    </row>
    <row r="71" spans="1:9" ht="16.5" thickTop="1" thickBot="1">
      <c r="A71" s="260" t="s">
        <v>98</v>
      </c>
      <c r="B71" s="31"/>
      <c r="C71" s="31"/>
      <c r="D71" s="31"/>
      <c r="E71" s="31"/>
      <c r="F71" s="31"/>
      <c r="G71" s="31"/>
      <c r="H71" s="31"/>
      <c r="I71" s="32"/>
    </row>
    <row r="72" spans="1:9" ht="15.75" thickTop="1">
      <c r="A72" s="261">
        <v>55</v>
      </c>
      <c r="B72" s="262" t="s">
        <v>99</v>
      </c>
      <c r="C72" s="263" t="s">
        <v>32</v>
      </c>
      <c r="D72" s="264">
        <v>36831</v>
      </c>
      <c r="E72" s="264">
        <v>45064</v>
      </c>
      <c r="F72" s="265">
        <v>3.8460000000000001</v>
      </c>
      <c r="G72" s="40">
        <v>112.492</v>
      </c>
      <c r="H72" s="266">
        <v>114.187</v>
      </c>
      <c r="I72" s="266">
        <v>114.187</v>
      </c>
    </row>
    <row r="73" spans="1:9">
      <c r="A73" s="267">
        <f t="shared" ref="A73:A89" si="4">A72+1</f>
        <v>56</v>
      </c>
      <c r="B73" s="268" t="s">
        <v>100</v>
      </c>
      <c r="C73" s="269" t="s">
        <v>22</v>
      </c>
      <c r="D73" s="270">
        <v>101.60599999999999</v>
      </c>
      <c r="E73" s="270">
        <v>45069</v>
      </c>
      <c r="F73" s="271">
        <v>5.4589999999999996</v>
      </c>
      <c r="G73" s="272">
        <v>101.715</v>
      </c>
      <c r="H73" s="272">
        <v>103.18300000000001</v>
      </c>
      <c r="I73" s="272">
        <v>103.199</v>
      </c>
    </row>
    <row r="74" spans="1:9">
      <c r="A74" s="273">
        <f t="shared" si="4"/>
        <v>57</v>
      </c>
      <c r="B74" s="70" t="s">
        <v>101</v>
      </c>
      <c r="C74" s="209" t="s">
        <v>22</v>
      </c>
      <c r="D74" s="274">
        <v>38847</v>
      </c>
      <c r="E74" s="274">
        <v>45071</v>
      </c>
      <c r="F74" s="271">
        <v>5.9740000000000002</v>
      </c>
      <c r="G74" s="52">
        <v>108.976</v>
      </c>
      <c r="H74" s="52">
        <v>110.886</v>
      </c>
      <c r="I74" s="52">
        <v>110.907</v>
      </c>
    </row>
    <row r="75" spans="1:9">
      <c r="A75" s="273">
        <f t="shared" si="4"/>
        <v>58</v>
      </c>
      <c r="B75" s="70" t="s">
        <v>102</v>
      </c>
      <c r="C75" s="209" t="s">
        <v>49</v>
      </c>
      <c r="D75" s="274">
        <v>36831</v>
      </c>
      <c r="E75" s="274">
        <v>45068</v>
      </c>
      <c r="F75" s="275">
        <v>5.52</v>
      </c>
      <c r="G75" s="52">
        <v>106.52200000000001</v>
      </c>
      <c r="H75" s="52">
        <v>108.291</v>
      </c>
      <c r="I75" s="52">
        <v>108.30800000000001</v>
      </c>
    </row>
    <row r="76" spans="1:9">
      <c r="A76" s="273">
        <f t="shared" si="4"/>
        <v>59</v>
      </c>
      <c r="B76" s="70" t="s">
        <v>103</v>
      </c>
      <c r="C76" s="209" t="s">
        <v>104</v>
      </c>
      <c r="D76" s="274">
        <v>39209</v>
      </c>
      <c r="E76" s="274">
        <v>45076</v>
      </c>
      <c r="F76" s="275">
        <v>6.7859999999999996</v>
      </c>
      <c r="G76" s="52">
        <v>107.81399999999999</v>
      </c>
      <c r="H76" s="52">
        <v>109.751</v>
      </c>
      <c r="I76" s="52">
        <v>109.77</v>
      </c>
    </row>
    <row r="77" spans="1:9">
      <c r="A77" s="273">
        <f t="shared" si="4"/>
        <v>60</v>
      </c>
      <c r="B77" s="70" t="s">
        <v>105</v>
      </c>
      <c r="C77" s="276" t="s">
        <v>62</v>
      </c>
      <c r="D77" s="274">
        <v>37865</v>
      </c>
      <c r="E77" s="274">
        <v>45076</v>
      </c>
      <c r="F77" s="275">
        <v>5.601</v>
      </c>
      <c r="G77" s="52">
        <v>111.53</v>
      </c>
      <c r="H77" s="52">
        <v>113.30800000000001</v>
      </c>
      <c r="I77" s="52">
        <v>113.324</v>
      </c>
    </row>
    <row r="78" spans="1:9">
      <c r="A78" s="273">
        <f t="shared" si="4"/>
        <v>61</v>
      </c>
      <c r="B78" s="277" t="s">
        <v>106</v>
      </c>
      <c r="C78" s="209" t="s">
        <v>44</v>
      </c>
      <c r="D78" s="274">
        <v>35436</v>
      </c>
      <c r="E78" s="274">
        <v>45057</v>
      </c>
      <c r="F78" s="275">
        <v>5.8810000000000002</v>
      </c>
      <c r="G78" s="52">
        <v>108.20399999999999</v>
      </c>
      <c r="H78" s="52">
        <v>110.08499999999999</v>
      </c>
      <c r="I78" s="52">
        <v>110.105</v>
      </c>
    </row>
    <row r="79" spans="1:9">
      <c r="A79" s="273">
        <f t="shared" si="4"/>
        <v>62</v>
      </c>
      <c r="B79" s="277" t="s">
        <v>107</v>
      </c>
      <c r="C79" s="144" t="s">
        <v>9</v>
      </c>
      <c r="D79" s="274">
        <v>35464</v>
      </c>
      <c r="E79" s="270">
        <v>45068</v>
      </c>
      <c r="F79" s="275">
        <v>5.6130000000000004</v>
      </c>
      <c r="G79" s="52">
        <v>105.76300000000001</v>
      </c>
      <c r="H79" s="52">
        <v>107.63800000000001</v>
      </c>
      <c r="I79" s="52">
        <v>107.65600000000001</v>
      </c>
    </row>
    <row r="80" spans="1:9">
      <c r="A80" s="273">
        <f>+A79+1</f>
        <v>63</v>
      </c>
      <c r="B80" s="277" t="s">
        <v>108</v>
      </c>
      <c r="C80" s="209" t="s">
        <v>109</v>
      </c>
      <c r="D80" s="274">
        <v>37242</v>
      </c>
      <c r="E80" s="274">
        <v>45006</v>
      </c>
      <c r="F80" s="275">
        <v>5.8049999999999997</v>
      </c>
      <c r="G80" s="52">
        <v>108.991</v>
      </c>
      <c r="H80" s="52">
        <v>110.828</v>
      </c>
      <c r="I80" s="52">
        <v>110.84699999999999</v>
      </c>
    </row>
    <row r="81" spans="1:9">
      <c r="A81" s="273">
        <f t="shared" si="4"/>
        <v>64</v>
      </c>
      <c r="B81" s="70" t="s">
        <v>110</v>
      </c>
      <c r="C81" s="209" t="s">
        <v>18</v>
      </c>
      <c r="D81" s="274">
        <v>37396</v>
      </c>
      <c r="E81" s="270">
        <v>45077</v>
      </c>
      <c r="F81" s="275">
        <v>4.6349999999999998</v>
      </c>
      <c r="G81" s="52">
        <v>109.85599999999999</v>
      </c>
      <c r="H81" s="52">
        <v>111.83799999999999</v>
      </c>
      <c r="I81" s="52">
        <v>111.858</v>
      </c>
    </row>
    <row r="82" spans="1:9">
      <c r="A82" s="273">
        <f t="shared" si="4"/>
        <v>65</v>
      </c>
      <c r="B82" s="70" t="s">
        <v>111</v>
      </c>
      <c r="C82" s="209" t="s">
        <v>65</v>
      </c>
      <c r="D82" s="278">
        <v>40211</v>
      </c>
      <c r="E82" s="274">
        <v>45076</v>
      </c>
      <c r="F82" s="275">
        <v>4.0739999999999998</v>
      </c>
      <c r="G82" s="52">
        <v>107.593</v>
      </c>
      <c r="H82" s="52">
        <v>109.29900000000001</v>
      </c>
      <c r="I82" s="52">
        <v>109.316</v>
      </c>
    </row>
    <row r="83" spans="1:9">
      <c r="A83" s="273">
        <f t="shared" si="4"/>
        <v>66</v>
      </c>
      <c r="B83" s="277" t="s">
        <v>112</v>
      </c>
      <c r="C83" s="182" t="s">
        <v>113</v>
      </c>
      <c r="D83" s="274">
        <v>33910</v>
      </c>
      <c r="E83" s="274">
        <v>45366</v>
      </c>
      <c r="F83" s="275">
        <v>6.3</v>
      </c>
      <c r="G83" s="52">
        <v>107.384</v>
      </c>
      <c r="H83" s="52">
        <v>102.92400000000001</v>
      </c>
      <c r="I83" s="52">
        <v>102.94199999999999</v>
      </c>
    </row>
    <row r="84" spans="1:9">
      <c r="A84" s="273">
        <f t="shared" si="4"/>
        <v>67</v>
      </c>
      <c r="B84" s="212" t="s">
        <v>114</v>
      </c>
      <c r="C84" s="209" t="s">
        <v>24</v>
      </c>
      <c r="D84" s="279">
        <v>35744</v>
      </c>
      <c r="E84" s="270">
        <v>45061</v>
      </c>
      <c r="F84" s="275">
        <v>5.617</v>
      </c>
      <c r="G84" s="52">
        <v>106.08799999999999</v>
      </c>
      <c r="H84" s="52">
        <v>108.044</v>
      </c>
      <c r="I84" s="52">
        <v>108.06399999999999</v>
      </c>
    </row>
    <row r="85" spans="1:9">
      <c r="A85" s="280">
        <f t="shared" si="4"/>
        <v>68</v>
      </c>
      <c r="B85" s="281" t="s">
        <v>115</v>
      </c>
      <c r="C85" s="269" t="s">
        <v>47</v>
      </c>
      <c r="D85" s="274">
        <v>39604</v>
      </c>
      <c r="E85" s="274">
        <v>45076</v>
      </c>
      <c r="F85" s="275">
        <v>3.0379999999999998</v>
      </c>
      <c r="G85" s="52">
        <v>108.29900000000001</v>
      </c>
      <c r="H85" s="52">
        <v>109.51600000000001</v>
      </c>
      <c r="I85" s="52">
        <v>109.526</v>
      </c>
    </row>
    <row r="86" spans="1:9">
      <c r="A86" s="280">
        <f t="shared" si="4"/>
        <v>69</v>
      </c>
      <c r="B86" s="277" t="s">
        <v>116</v>
      </c>
      <c r="C86" s="269" t="s">
        <v>14</v>
      </c>
      <c r="D86" s="274">
        <v>35481</v>
      </c>
      <c r="E86" s="274">
        <v>45062</v>
      </c>
      <c r="F86" s="275">
        <v>5.5469999999999997</v>
      </c>
      <c r="G86" s="52">
        <v>105.95699999999999</v>
      </c>
      <c r="H86" s="52">
        <v>107.642</v>
      </c>
      <c r="I86" s="52">
        <v>107.661</v>
      </c>
    </row>
    <row r="87" spans="1:9">
      <c r="A87" s="280">
        <f t="shared" si="4"/>
        <v>70</v>
      </c>
      <c r="B87" s="147" t="s">
        <v>117</v>
      </c>
      <c r="C87" s="282" t="s">
        <v>40</v>
      </c>
      <c r="D87" s="283">
        <v>39706</v>
      </c>
      <c r="E87" s="274">
        <v>45076</v>
      </c>
      <c r="F87" s="275">
        <v>4.9390000000000001</v>
      </c>
      <c r="G87" s="52">
        <v>102.982</v>
      </c>
      <c r="H87" s="52">
        <v>104.152</v>
      </c>
      <c r="I87" s="52">
        <v>104.16200000000001</v>
      </c>
    </row>
    <row r="88" spans="1:9">
      <c r="A88" s="280">
        <f t="shared" si="4"/>
        <v>71</v>
      </c>
      <c r="B88" s="284" t="s">
        <v>118</v>
      </c>
      <c r="C88" s="285" t="s">
        <v>9</v>
      </c>
      <c r="D88" s="286">
        <v>38565</v>
      </c>
      <c r="E88" s="286">
        <v>45068</v>
      </c>
      <c r="F88" s="287">
        <v>4.4050000000000002</v>
      </c>
      <c r="G88" s="288">
        <v>109.84399999999999</v>
      </c>
      <c r="H88" s="288">
        <v>111.565</v>
      </c>
      <c r="I88" s="288">
        <v>111.58199999999999</v>
      </c>
    </row>
    <row r="89" spans="1:9" ht="15.75" thickBot="1">
      <c r="A89" s="289">
        <f t="shared" si="4"/>
        <v>72</v>
      </c>
      <c r="B89" s="218" t="s">
        <v>119</v>
      </c>
      <c r="C89" s="290" t="s">
        <v>12</v>
      </c>
      <c r="D89" s="291">
        <v>34288</v>
      </c>
      <c r="E89" s="292">
        <v>45042</v>
      </c>
      <c r="F89" s="293">
        <v>4.6550000000000002</v>
      </c>
      <c r="G89" s="81">
        <v>105.47</v>
      </c>
      <c r="H89" s="288">
        <v>107.18899999999999</v>
      </c>
      <c r="I89" s="288">
        <v>107.20699999999999</v>
      </c>
    </row>
    <row r="90" spans="1:9" ht="16.5" thickTop="1" thickBot="1">
      <c r="A90" s="29" t="s">
        <v>120</v>
      </c>
      <c r="B90" s="30"/>
      <c r="C90" s="30"/>
      <c r="D90" s="30"/>
      <c r="E90" s="30"/>
      <c r="F90" s="30"/>
      <c r="G90" s="30"/>
      <c r="H90" s="30"/>
      <c r="I90" s="128"/>
    </row>
    <row r="91" spans="1:9" ht="15.75" thickTop="1">
      <c r="A91" s="294">
        <f>+A89+1</f>
        <v>73</v>
      </c>
      <c r="B91" s="295" t="s">
        <v>121</v>
      </c>
      <c r="C91" s="276" t="s">
        <v>62</v>
      </c>
      <c r="D91" s="296">
        <v>39762</v>
      </c>
      <c r="E91" s="264">
        <v>45057</v>
      </c>
      <c r="F91" s="297">
        <v>3.9830000000000001</v>
      </c>
      <c r="G91" s="288">
        <v>115.30200000000001</v>
      </c>
      <c r="H91" s="298">
        <v>116.46</v>
      </c>
      <c r="I91" s="298">
        <v>116.47199999999999</v>
      </c>
    </row>
    <row r="92" spans="1:9">
      <c r="A92" s="299">
        <f>A91+1</f>
        <v>74</v>
      </c>
      <c r="B92" s="300" t="s">
        <v>122</v>
      </c>
      <c r="C92" s="301" t="s">
        <v>123</v>
      </c>
      <c r="D92" s="302">
        <v>40543</v>
      </c>
      <c r="E92" s="303">
        <v>45072</v>
      </c>
      <c r="F92" s="297">
        <v>5.6139999999999999</v>
      </c>
      <c r="G92" s="288">
        <v>107.664</v>
      </c>
      <c r="H92" s="288">
        <v>109.623</v>
      </c>
      <c r="I92" s="288">
        <v>109.64400000000001</v>
      </c>
    </row>
    <row r="93" spans="1:9">
      <c r="A93" s="304">
        <f>A92+1</f>
        <v>75</v>
      </c>
      <c r="B93" s="305" t="s">
        <v>124</v>
      </c>
      <c r="C93" s="306" t="s">
        <v>14</v>
      </c>
      <c r="D93" s="307">
        <v>42024</v>
      </c>
      <c r="E93" s="274">
        <v>45076</v>
      </c>
      <c r="F93" s="297">
        <v>5.3940000000000001</v>
      </c>
      <c r="G93" s="288">
        <v>111.628</v>
      </c>
      <c r="H93" s="206">
        <v>113.467</v>
      </c>
      <c r="I93" s="206">
        <v>113.48699999999999</v>
      </c>
    </row>
    <row r="94" spans="1:9">
      <c r="A94" s="304">
        <f>A93+1</f>
        <v>76</v>
      </c>
      <c r="B94" s="308" t="s">
        <v>125</v>
      </c>
      <c r="C94" s="309" t="s">
        <v>47</v>
      </c>
      <c r="D94" s="310">
        <v>44998</v>
      </c>
      <c r="E94" s="311">
        <v>45386</v>
      </c>
      <c r="F94" s="312">
        <v>7.81</v>
      </c>
      <c r="G94" s="288">
        <v>107.851</v>
      </c>
      <c r="H94" s="288">
        <v>102.333</v>
      </c>
      <c r="I94" s="288">
        <v>102.354</v>
      </c>
    </row>
    <row r="95" spans="1:9">
      <c r="A95" s="313">
        <f>A94+1</f>
        <v>77</v>
      </c>
      <c r="B95" s="314" t="s">
        <v>126</v>
      </c>
      <c r="C95" s="315" t="s">
        <v>75</v>
      </c>
      <c r="D95" s="303">
        <v>45169</v>
      </c>
      <c r="E95" s="316" t="s">
        <v>127</v>
      </c>
      <c r="F95" s="317" t="s">
        <v>127</v>
      </c>
      <c r="G95" s="46">
        <v>1015.847</v>
      </c>
      <c r="H95" s="46">
        <v>1033.472</v>
      </c>
      <c r="I95" s="46">
        <v>1033.633</v>
      </c>
    </row>
    <row r="96" spans="1:9" ht="15.75" thickBot="1">
      <c r="A96" s="304">
        <f>A95+1</f>
        <v>78</v>
      </c>
      <c r="B96" s="318" t="s">
        <v>128</v>
      </c>
      <c r="C96" s="319" t="s">
        <v>47</v>
      </c>
      <c r="D96" s="320">
        <v>45320</v>
      </c>
      <c r="E96" s="321" t="s">
        <v>127</v>
      </c>
      <c r="F96" s="322" t="s">
        <v>127</v>
      </c>
      <c r="G96" s="323" t="s">
        <v>127</v>
      </c>
      <c r="H96" s="288">
        <v>10143.969999999999</v>
      </c>
      <c r="I96" s="288">
        <v>10146.181</v>
      </c>
    </row>
    <row r="97" spans="1:9" ht="16.5" thickTop="1" thickBot="1">
      <c r="A97" s="29" t="s">
        <v>129</v>
      </c>
      <c r="B97" s="30"/>
      <c r="C97" s="30"/>
      <c r="D97" s="30"/>
      <c r="E97" s="30"/>
      <c r="F97" s="30"/>
      <c r="G97" s="30"/>
      <c r="H97" s="30"/>
      <c r="I97" s="128"/>
    </row>
    <row r="98" spans="1:9" ht="15.75" thickTop="1">
      <c r="A98" s="324">
        <f>+A96+1</f>
        <v>79</v>
      </c>
      <c r="B98" s="325" t="s">
        <v>130</v>
      </c>
      <c r="C98" s="326" t="s">
        <v>123</v>
      </c>
      <c r="D98" s="327">
        <v>43350</v>
      </c>
      <c r="E98" s="328">
        <v>45072</v>
      </c>
      <c r="F98" s="329">
        <v>7.0090000000000003</v>
      </c>
      <c r="G98" s="330">
        <v>111.235</v>
      </c>
      <c r="H98" s="330">
        <v>113.239</v>
      </c>
      <c r="I98" s="330">
        <v>113.422</v>
      </c>
    </row>
    <row r="99" spans="1:9" ht="15.75" thickBot="1">
      <c r="A99" s="331">
        <f>+A98+1</f>
        <v>80</v>
      </c>
      <c r="B99" s="332" t="s">
        <v>131</v>
      </c>
      <c r="C99" s="333" t="s">
        <v>123</v>
      </c>
      <c r="D99" s="334">
        <v>45282</v>
      </c>
      <c r="E99" s="335" t="s">
        <v>127</v>
      </c>
      <c r="F99" s="336" t="s">
        <v>127</v>
      </c>
      <c r="G99" s="337">
        <v>99.894999999999996</v>
      </c>
      <c r="H99" s="337">
        <v>101.80800000000001</v>
      </c>
      <c r="I99" s="337">
        <v>101.995</v>
      </c>
    </row>
    <row r="100" spans="1:9" ht="16.5" thickTop="1" thickBot="1">
      <c r="A100" s="29" t="s">
        <v>132</v>
      </c>
      <c r="B100" s="30"/>
      <c r="C100" s="30"/>
      <c r="D100" s="30"/>
      <c r="E100" s="30"/>
      <c r="F100" s="30"/>
      <c r="G100" s="30"/>
      <c r="H100" s="30"/>
      <c r="I100" s="128"/>
    </row>
    <row r="101" spans="1:9" ht="15.75" thickTop="1">
      <c r="A101" s="313">
        <f>+A99+1</f>
        <v>81</v>
      </c>
      <c r="B101" s="338" t="s">
        <v>133</v>
      </c>
      <c r="C101" s="339" t="s">
        <v>32</v>
      </c>
      <c r="D101" s="340">
        <v>34561</v>
      </c>
      <c r="E101" s="341">
        <v>45064</v>
      </c>
      <c r="F101" s="342">
        <v>1.083</v>
      </c>
      <c r="G101" s="343">
        <v>62.860999999999997</v>
      </c>
      <c r="H101" s="266">
        <v>57.533999999999999</v>
      </c>
      <c r="I101" s="266">
        <v>57.533999999999999</v>
      </c>
    </row>
    <row r="102" spans="1:9">
      <c r="A102" s="289">
        <f t="shared" ref="A102:A108" si="5">A101+1</f>
        <v>82</v>
      </c>
      <c r="B102" s="344" t="s">
        <v>134</v>
      </c>
      <c r="C102" s="345" t="s">
        <v>44</v>
      </c>
      <c r="D102" s="346">
        <v>105.764</v>
      </c>
      <c r="E102" s="341">
        <v>45057</v>
      </c>
      <c r="F102" s="347">
        <v>3.2429999999999999</v>
      </c>
      <c r="G102" s="288">
        <v>111.593</v>
      </c>
      <c r="H102" s="288">
        <v>114.342</v>
      </c>
      <c r="I102" s="288">
        <v>114.361</v>
      </c>
    </row>
    <row r="103" spans="1:9">
      <c r="A103" s="289">
        <f t="shared" si="5"/>
        <v>83</v>
      </c>
      <c r="B103" s="344" t="s">
        <v>135</v>
      </c>
      <c r="C103" s="345" t="s">
        <v>109</v>
      </c>
      <c r="D103" s="346">
        <v>36367</v>
      </c>
      <c r="E103" s="341">
        <v>45006</v>
      </c>
      <c r="F103" s="347">
        <v>0.77700000000000002</v>
      </c>
      <c r="G103" s="298">
        <v>17.940000000000001</v>
      </c>
      <c r="H103" s="298">
        <v>18.295000000000002</v>
      </c>
      <c r="I103" s="298">
        <v>18.292999999999999</v>
      </c>
    </row>
    <row r="104" spans="1:9">
      <c r="A104" s="289">
        <f t="shared" si="5"/>
        <v>84</v>
      </c>
      <c r="B104" s="344" t="s">
        <v>136</v>
      </c>
      <c r="C104" s="345" t="s">
        <v>113</v>
      </c>
      <c r="D104" s="346">
        <v>36857</v>
      </c>
      <c r="E104" s="341">
        <v>45366</v>
      </c>
      <c r="F104" s="347">
        <v>15.603999999999999</v>
      </c>
      <c r="G104" s="288">
        <v>329.803</v>
      </c>
      <c r="H104" s="288">
        <v>324.04899999999998</v>
      </c>
      <c r="I104" s="288">
        <v>324.32499999999999</v>
      </c>
    </row>
    <row r="105" spans="1:9">
      <c r="A105" s="289">
        <f t="shared" si="5"/>
        <v>85</v>
      </c>
      <c r="B105" s="344" t="s">
        <v>137</v>
      </c>
      <c r="C105" s="348" t="s">
        <v>47</v>
      </c>
      <c r="D105" s="346">
        <v>38777</v>
      </c>
      <c r="E105" s="286">
        <v>45068</v>
      </c>
      <c r="F105" s="347">
        <v>39.655999999999999</v>
      </c>
      <c r="G105" s="288">
        <v>2266.8980000000001</v>
      </c>
      <c r="H105" s="349">
        <v>2325.7800000000002</v>
      </c>
      <c r="I105" s="349">
        <v>2329.154</v>
      </c>
    </row>
    <row r="106" spans="1:9">
      <c r="A106" s="289">
        <f t="shared" si="5"/>
        <v>86</v>
      </c>
      <c r="B106" s="344" t="s">
        <v>138</v>
      </c>
      <c r="C106" s="178" t="s">
        <v>14</v>
      </c>
      <c r="D106" s="346">
        <v>34423</v>
      </c>
      <c r="E106" s="341">
        <v>45071</v>
      </c>
      <c r="F106" s="347">
        <v>2.91</v>
      </c>
      <c r="G106" s="288">
        <v>70.567999999999998</v>
      </c>
      <c r="H106" s="288">
        <v>69.596999999999994</v>
      </c>
      <c r="I106" s="288">
        <v>69.566000000000003</v>
      </c>
    </row>
    <row r="107" spans="1:9">
      <c r="A107" s="289">
        <f t="shared" si="5"/>
        <v>87</v>
      </c>
      <c r="B107" s="344" t="s">
        <v>139</v>
      </c>
      <c r="C107" s="178" t="s">
        <v>14</v>
      </c>
      <c r="D107" s="346">
        <v>34731</v>
      </c>
      <c r="E107" s="341">
        <v>45064</v>
      </c>
      <c r="F107" s="347">
        <v>2.266</v>
      </c>
      <c r="G107" s="288">
        <v>56.146000000000001</v>
      </c>
      <c r="H107" s="350">
        <v>55.7</v>
      </c>
      <c r="I107" s="350">
        <v>55.726999999999997</v>
      </c>
    </row>
    <row r="108" spans="1:9" ht="15.75" thickBot="1">
      <c r="A108" s="351">
        <f t="shared" si="5"/>
        <v>88</v>
      </c>
      <c r="B108" s="352" t="s">
        <v>140</v>
      </c>
      <c r="C108" s="353" t="s">
        <v>12</v>
      </c>
      <c r="D108" s="354">
        <v>36297</v>
      </c>
      <c r="E108" s="283">
        <v>45042</v>
      </c>
      <c r="F108" s="355">
        <v>2.2370000000000001</v>
      </c>
      <c r="G108" s="81">
        <v>108.631</v>
      </c>
      <c r="H108" s="356">
        <v>109.122</v>
      </c>
      <c r="I108" s="356">
        <v>109.125</v>
      </c>
    </row>
    <row r="109" spans="1:9" ht="16.5" thickTop="1" thickBot="1">
      <c r="A109" s="357" t="s">
        <v>141</v>
      </c>
      <c r="B109" s="358"/>
      <c r="C109" s="358"/>
      <c r="D109" s="358"/>
      <c r="E109" s="358"/>
      <c r="F109" s="358"/>
      <c r="G109" s="358"/>
      <c r="H109" s="358"/>
      <c r="I109" s="359"/>
    </row>
    <row r="110" spans="1:9" ht="15.75" thickTop="1">
      <c r="A110" s="360">
        <f>A108+1</f>
        <v>89</v>
      </c>
      <c r="B110" s="361" t="s">
        <v>142</v>
      </c>
      <c r="C110" s="178" t="s">
        <v>32</v>
      </c>
      <c r="D110" s="341">
        <v>1867429</v>
      </c>
      <c r="E110" s="341">
        <v>45064</v>
      </c>
      <c r="F110" s="297">
        <v>0.20499999999999999</v>
      </c>
      <c r="G110" s="362">
        <v>11.436999999999999</v>
      </c>
      <c r="H110" s="363">
        <v>10.654999999999999</v>
      </c>
      <c r="I110" s="363">
        <v>10.654999999999999</v>
      </c>
    </row>
    <row r="111" spans="1:9">
      <c r="A111" s="364">
        <f t="shared" ref="A111:A121" si="6">A110+1</f>
        <v>90</v>
      </c>
      <c r="B111" s="365" t="s">
        <v>143</v>
      </c>
      <c r="C111" s="366" t="s">
        <v>32</v>
      </c>
      <c r="D111" s="367">
        <v>39084</v>
      </c>
      <c r="E111" s="341">
        <v>45064</v>
      </c>
      <c r="F111" s="368">
        <v>1.45</v>
      </c>
      <c r="G111" s="288">
        <v>16.704000000000001</v>
      </c>
      <c r="H111" s="363">
        <v>17.07</v>
      </c>
      <c r="I111" s="363">
        <v>17.07</v>
      </c>
    </row>
    <row r="112" spans="1:9">
      <c r="A112" s="364">
        <f t="shared" si="6"/>
        <v>91</v>
      </c>
      <c r="B112" s="369" t="s">
        <v>144</v>
      </c>
      <c r="C112" s="370" t="s">
        <v>49</v>
      </c>
      <c r="D112" s="367">
        <v>39994</v>
      </c>
      <c r="E112" s="341">
        <v>45075</v>
      </c>
      <c r="F112" s="368">
        <v>0.50900000000000001</v>
      </c>
      <c r="G112" s="288">
        <v>17.93</v>
      </c>
      <c r="H112" s="288">
        <v>17.582999999999998</v>
      </c>
      <c r="I112" s="288">
        <v>17.57</v>
      </c>
    </row>
    <row r="113" spans="1:9">
      <c r="A113" s="364">
        <f t="shared" si="6"/>
        <v>92</v>
      </c>
      <c r="B113" s="369" t="s">
        <v>145</v>
      </c>
      <c r="C113" s="366" t="s">
        <v>49</v>
      </c>
      <c r="D113" s="367">
        <v>40848</v>
      </c>
      <c r="E113" s="341">
        <v>45075</v>
      </c>
      <c r="F113" s="368">
        <v>0.41</v>
      </c>
      <c r="G113" s="288">
        <v>15.723000000000001</v>
      </c>
      <c r="H113" s="288">
        <v>15.566000000000001</v>
      </c>
      <c r="I113" s="288">
        <v>15.547000000000001</v>
      </c>
    </row>
    <row r="114" spans="1:9">
      <c r="A114" s="364">
        <f t="shared" si="6"/>
        <v>93</v>
      </c>
      <c r="B114" s="177" t="s">
        <v>146</v>
      </c>
      <c r="C114" s="178" t="s">
        <v>14</v>
      </c>
      <c r="D114" s="367">
        <v>39699</v>
      </c>
      <c r="E114" s="341">
        <v>45076</v>
      </c>
      <c r="F114" s="371">
        <v>6.0339999999999998</v>
      </c>
      <c r="G114" s="288">
        <v>105.039</v>
      </c>
      <c r="H114" s="288">
        <v>106.587</v>
      </c>
      <c r="I114" s="288">
        <v>106.30800000000001</v>
      </c>
    </row>
    <row r="115" spans="1:9">
      <c r="A115" s="364">
        <f t="shared" si="6"/>
        <v>94</v>
      </c>
      <c r="B115" s="369" t="s">
        <v>147</v>
      </c>
      <c r="C115" s="372" t="s">
        <v>40</v>
      </c>
      <c r="D115" s="367">
        <v>40725</v>
      </c>
      <c r="E115" s="341">
        <v>45056</v>
      </c>
      <c r="F115" s="355">
        <v>1.821</v>
      </c>
      <c r="G115" s="288">
        <v>90.783000000000001</v>
      </c>
      <c r="H115" s="288">
        <v>87.147999999999996</v>
      </c>
      <c r="I115" s="288">
        <v>87.841999999999999</v>
      </c>
    </row>
    <row r="116" spans="1:9">
      <c r="A116" s="364">
        <f t="shared" si="6"/>
        <v>95</v>
      </c>
      <c r="B116" s="369" t="s">
        <v>148</v>
      </c>
      <c r="C116" s="372" t="s">
        <v>40</v>
      </c>
      <c r="D116" s="373">
        <v>40725</v>
      </c>
      <c r="E116" s="374">
        <v>45049</v>
      </c>
      <c r="F116" s="375">
        <v>0.38100000000000001</v>
      </c>
      <c r="G116" s="288">
        <v>94.734999999999999</v>
      </c>
      <c r="H116" s="288">
        <v>91.343999999999994</v>
      </c>
      <c r="I116" s="288">
        <v>92.013999999999996</v>
      </c>
    </row>
    <row r="117" spans="1:9">
      <c r="A117" s="364">
        <f t="shared" si="6"/>
        <v>96</v>
      </c>
      <c r="B117" s="376" t="s">
        <v>149</v>
      </c>
      <c r="C117" s="377" t="s">
        <v>42</v>
      </c>
      <c r="D117" s="113">
        <v>40910</v>
      </c>
      <c r="E117" s="341">
        <v>45075</v>
      </c>
      <c r="F117" s="378">
        <v>3.82</v>
      </c>
      <c r="G117" s="379">
        <v>106.369</v>
      </c>
      <c r="H117" s="380">
        <v>107.285</v>
      </c>
      <c r="I117" s="380">
        <v>107.289</v>
      </c>
    </row>
    <row r="118" spans="1:9" ht="15.75" customHeight="1">
      <c r="A118" s="364">
        <f t="shared" si="6"/>
        <v>97</v>
      </c>
      <c r="B118" s="381" t="s">
        <v>150</v>
      </c>
      <c r="C118" s="382" t="s">
        <v>12</v>
      </c>
      <c r="D118" s="383">
        <v>41904</v>
      </c>
      <c r="E118" s="384">
        <v>45027</v>
      </c>
      <c r="F118" s="385">
        <v>3.2909999999999999</v>
      </c>
      <c r="G118" s="379">
        <v>100.033</v>
      </c>
      <c r="H118" s="386">
        <v>99.725999999999999</v>
      </c>
      <c r="I118" s="386">
        <v>99.534000000000006</v>
      </c>
    </row>
    <row r="119" spans="1:9" ht="15.75" customHeight="1">
      <c r="A119" s="364">
        <f t="shared" si="6"/>
        <v>98</v>
      </c>
      <c r="B119" s="387" t="s">
        <v>151</v>
      </c>
      <c r="C119" s="382" t="s">
        <v>47</v>
      </c>
      <c r="D119" s="388">
        <v>42741</v>
      </c>
      <c r="E119" s="384">
        <v>45152</v>
      </c>
      <c r="F119" s="389">
        <v>0.28000000000000003</v>
      </c>
      <c r="G119" s="379">
        <v>11.000999999999999</v>
      </c>
      <c r="H119" s="386">
        <v>11.134</v>
      </c>
      <c r="I119" s="386">
        <v>11.125999999999999</v>
      </c>
    </row>
    <row r="120" spans="1:9">
      <c r="A120" s="364">
        <f t="shared" si="6"/>
        <v>99</v>
      </c>
      <c r="B120" s="390" t="s">
        <v>152</v>
      </c>
      <c r="C120" s="71" t="s">
        <v>24</v>
      </c>
      <c r="D120" s="391">
        <v>43087</v>
      </c>
      <c r="E120" s="392">
        <v>45334</v>
      </c>
      <c r="F120" s="393">
        <v>5.1820000000000004</v>
      </c>
      <c r="G120" s="379">
        <v>104.393</v>
      </c>
      <c r="H120" s="379">
        <v>97.13</v>
      </c>
      <c r="I120" s="379">
        <v>96.97</v>
      </c>
    </row>
    <row r="121" spans="1:9" ht="15.75" thickBot="1">
      <c r="A121" s="394">
        <f t="shared" si="6"/>
        <v>100</v>
      </c>
      <c r="B121" s="395" t="s">
        <v>153</v>
      </c>
      <c r="C121" s="396" t="s">
        <v>9</v>
      </c>
      <c r="D121" s="283">
        <v>39097</v>
      </c>
      <c r="E121" s="397">
        <v>45068</v>
      </c>
      <c r="F121" s="398">
        <v>2.452</v>
      </c>
      <c r="G121" s="81">
        <v>78.462999999999994</v>
      </c>
      <c r="H121" s="386">
        <v>76.816000000000003</v>
      </c>
      <c r="I121" s="386">
        <v>76.647999999999996</v>
      </c>
    </row>
    <row r="122" spans="1:9" ht="16.5" thickTop="1" thickBot="1">
      <c r="A122" s="357" t="s">
        <v>154</v>
      </c>
      <c r="B122" s="358"/>
      <c r="C122" s="358"/>
      <c r="D122" s="358"/>
      <c r="E122" s="358"/>
      <c r="F122" s="358"/>
      <c r="G122" s="358"/>
      <c r="H122" s="358"/>
      <c r="I122" s="359"/>
    </row>
    <row r="123" spans="1:9" ht="15.75" thickTop="1">
      <c r="A123" s="399">
        <f>+A121+1</f>
        <v>101</v>
      </c>
      <c r="B123" s="400" t="s">
        <v>155</v>
      </c>
      <c r="C123" s="401" t="s">
        <v>22</v>
      </c>
      <c r="D123" s="402">
        <v>40630</v>
      </c>
      <c r="E123" s="402">
        <v>44707</v>
      </c>
      <c r="F123" s="403">
        <v>2.1829999999999998</v>
      </c>
      <c r="G123" s="404">
        <v>90.37</v>
      </c>
      <c r="H123" s="404">
        <v>90.009</v>
      </c>
      <c r="I123" s="404">
        <v>92.076999999999998</v>
      </c>
    </row>
    <row r="124" spans="1:9">
      <c r="A124" s="405">
        <f t="shared" ref="A124:A142" si="7">A123+1</f>
        <v>102</v>
      </c>
      <c r="B124" s="406" t="s">
        <v>156</v>
      </c>
      <c r="C124" s="407" t="s">
        <v>157</v>
      </c>
      <c r="D124" s="408">
        <v>40543</v>
      </c>
      <c r="E124" s="409">
        <v>45072</v>
      </c>
      <c r="F124" s="410">
        <v>0.995</v>
      </c>
      <c r="G124" s="411">
        <v>124.098</v>
      </c>
      <c r="H124" s="411">
        <v>126.413</v>
      </c>
      <c r="I124" s="411">
        <v>126.426</v>
      </c>
    </row>
    <row r="125" spans="1:9">
      <c r="A125" s="405">
        <f t="shared" si="7"/>
        <v>103</v>
      </c>
      <c r="B125" s="412" t="s">
        <v>158</v>
      </c>
      <c r="C125" s="413" t="s">
        <v>157</v>
      </c>
      <c r="D125" s="414">
        <v>40543</v>
      </c>
      <c r="E125" s="415">
        <v>44708</v>
      </c>
      <c r="F125" s="416">
        <v>0.96299999999999997</v>
      </c>
      <c r="G125" s="417">
        <v>151.56800000000001</v>
      </c>
      <c r="H125" s="417">
        <v>154.685</v>
      </c>
      <c r="I125" s="417">
        <v>155.137</v>
      </c>
    </row>
    <row r="126" spans="1:9">
      <c r="A126" s="405">
        <f t="shared" si="7"/>
        <v>104</v>
      </c>
      <c r="B126" s="418" t="s">
        <v>159</v>
      </c>
      <c r="C126" s="407" t="s">
        <v>44</v>
      </c>
      <c r="D126" s="419">
        <v>39745</v>
      </c>
      <c r="E126" s="420"/>
      <c r="F126" s="421"/>
      <c r="G126" s="46">
        <v>156.44900000000001</v>
      </c>
      <c r="H126" s="46">
        <v>155.87899999999999</v>
      </c>
      <c r="I126" s="46">
        <v>156.62700000000001</v>
      </c>
    </row>
    <row r="127" spans="1:9">
      <c r="A127" s="405">
        <f t="shared" si="7"/>
        <v>105</v>
      </c>
      <c r="B127" s="422" t="s">
        <v>160</v>
      </c>
      <c r="C127" s="423" t="s">
        <v>18</v>
      </c>
      <c r="D127" s="414">
        <v>38671</v>
      </c>
      <c r="E127" s="424">
        <v>45075</v>
      </c>
      <c r="F127" s="425">
        <v>2.1859999999999999</v>
      </c>
      <c r="G127" s="46">
        <v>196.79400000000001</v>
      </c>
      <c r="H127" s="46">
        <v>197.851</v>
      </c>
      <c r="I127" s="46">
        <v>201.07300000000001</v>
      </c>
    </row>
    <row r="128" spans="1:9">
      <c r="A128" s="405">
        <f t="shared" si="7"/>
        <v>106</v>
      </c>
      <c r="B128" s="422" t="s">
        <v>161</v>
      </c>
      <c r="C128" s="423" t="s">
        <v>18</v>
      </c>
      <c r="D128" s="414">
        <v>38671</v>
      </c>
      <c r="E128" s="424">
        <v>45075</v>
      </c>
      <c r="F128" s="426">
        <v>2.0720000000000001</v>
      </c>
      <c r="G128" s="46">
        <v>186.23699999999999</v>
      </c>
      <c r="H128" s="46">
        <v>187.88800000000001</v>
      </c>
      <c r="I128" s="46">
        <v>190.21</v>
      </c>
    </row>
    <row r="129" spans="1:9">
      <c r="A129" s="405">
        <f t="shared" si="7"/>
        <v>107</v>
      </c>
      <c r="B129" s="427" t="s">
        <v>162</v>
      </c>
      <c r="C129" s="428" t="s">
        <v>18</v>
      </c>
      <c r="D129" s="429">
        <v>38671</v>
      </c>
      <c r="E129" s="424">
        <v>45075</v>
      </c>
      <c r="F129" s="426">
        <v>5.548</v>
      </c>
      <c r="G129" s="430">
        <v>181.047</v>
      </c>
      <c r="H129" s="430">
        <v>184.81200000000001</v>
      </c>
      <c r="I129" s="430">
        <v>186.98400000000001</v>
      </c>
    </row>
    <row r="130" spans="1:9">
      <c r="A130" s="405">
        <f t="shared" si="7"/>
        <v>108</v>
      </c>
      <c r="B130" s="431" t="s">
        <v>163</v>
      </c>
      <c r="C130" s="428" t="s">
        <v>18</v>
      </c>
      <c r="D130" s="429">
        <v>40014</v>
      </c>
      <c r="E130" s="424">
        <v>45075</v>
      </c>
      <c r="F130" s="432">
        <v>0.24</v>
      </c>
      <c r="G130" s="430">
        <v>25.149000000000001</v>
      </c>
      <c r="H130" s="430">
        <v>24.981999999999999</v>
      </c>
      <c r="I130" s="430">
        <v>25.641999999999999</v>
      </c>
    </row>
    <row r="131" spans="1:9" s="9" customFormat="1" ht="12.75">
      <c r="A131" s="405">
        <f t="shared" si="7"/>
        <v>109</v>
      </c>
      <c r="B131" s="433" t="s">
        <v>164</v>
      </c>
      <c r="C131" s="434" t="s">
        <v>18</v>
      </c>
      <c r="D131" s="435">
        <v>44942</v>
      </c>
      <c r="E131" s="436">
        <v>45363</v>
      </c>
      <c r="F131" s="437">
        <v>872.45899999999995</v>
      </c>
      <c r="G131" s="430">
        <v>10866.132</v>
      </c>
      <c r="H131" s="430">
        <v>10430.576999999999</v>
      </c>
      <c r="I131" s="430">
        <v>10525.986999999999</v>
      </c>
    </row>
    <row r="132" spans="1:9" s="9" customFormat="1" ht="12.75">
      <c r="A132" s="405">
        <f t="shared" si="7"/>
        <v>110</v>
      </c>
      <c r="B132" s="433" t="s">
        <v>165</v>
      </c>
      <c r="C132" s="434" t="s">
        <v>166</v>
      </c>
      <c r="D132" s="435">
        <v>40240</v>
      </c>
      <c r="E132" s="438">
        <v>43978</v>
      </c>
      <c r="F132" s="439">
        <v>0.58299999999999996</v>
      </c>
      <c r="G132" s="430">
        <v>139.44800000000001</v>
      </c>
      <c r="H132" s="430">
        <v>136.738</v>
      </c>
      <c r="I132" s="430">
        <v>135.45099999999999</v>
      </c>
    </row>
    <row r="133" spans="1:9" s="9" customFormat="1" ht="12.75">
      <c r="A133" s="405">
        <f t="shared" si="7"/>
        <v>111</v>
      </c>
      <c r="B133" s="440" t="s">
        <v>167</v>
      </c>
      <c r="C133" s="441" t="s">
        <v>22</v>
      </c>
      <c r="D133" s="438">
        <v>42920</v>
      </c>
      <c r="E133" s="442">
        <v>45119</v>
      </c>
      <c r="F133" s="443">
        <v>3.1890000000000001</v>
      </c>
      <c r="G133" s="444">
        <v>97.599000000000004</v>
      </c>
      <c r="H133" s="444">
        <v>98.855000000000004</v>
      </c>
      <c r="I133" s="444">
        <v>99.647999999999996</v>
      </c>
    </row>
    <row r="134" spans="1:9" s="9" customFormat="1" ht="12.75">
      <c r="A134" s="405">
        <f t="shared" si="7"/>
        <v>112</v>
      </c>
      <c r="B134" s="445" t="s">
        <v>168</v>
      </c>
      <c r="C134" s="446" t="s">
        <v>9</v>
      </c>
      <c r="D134" s="447">
        <v>43416</v>
      </c>
      <c r="E134" s="448">
        <v>45068</v>
      </c>
      <c r="F134" s="443">
        <v>115.511</v>
      </c>
      <c r="G134" s="444">
        <v>4947.7049999999999</v>
      </c>
      <c r="H134" s="444">
        <v>4987.1130000000003</v>
      </c>
      <c r="I134" s="444">
        <v>4982.5389999999998</v>
      </c>
    </row>
    <row r="135" spans="1:9" s="9" customFormat="1" ht="12.75">
      <c r="A135" s="405">
        <f t="shared" si="7"/>
        <v>113</v>
      </c>
      <c r="B135" s="187" t="s">
        <v>169</v>
      </c>
      <c r="C135" s="449" t="s">
        <v>113</v>
      </c>
      <c r="D135" s="450">
        <v>43507</v>
      </c>
      <c r="E135" s="448">
        <v>45387</v>
      </c>
      <c r="F135" s="443">
        <v>0.40100000000000002</v>
      </c>
      <c r="G135" s="444">
        <v>10.736000000000001</v>
      </c>
      <c r="H135" s="444">
        <v>10.93</v>
      </c>
      <c r="I135" s="444">
        <v>10.981999999999999</v>
      </c>
    </row>
    <row r="136" spans="1:9" s="9" customFormat="1" ht="12.75">
      <c r="A136" s="405">
        <f t="shared" si="7"/>
        <v>114</v>
      </c>
      <c r="B136" s="451" t="s">
        <v>170</v>
      </c>
      <c r="C136" s="452" t="s">
        <v>44</v>
      </c>
      <c r="D136" s="453">
        <v>39748</v>
      </c>
      <c r="E136" s="454">
        <v>45075</v>
      </c>
      <c r="F136" s="455">
        <v>7.6340000000000003</v>
      </c>
      <c r="G136" s="444">
        <v>173.91800000000001</v>
      </c>
      <c r="H136" s="444">
        <v>174.375</v>
      </c>
      <c r="I136" s="444">
        <v>174.422</v>
      </c>
    </row>
    <row r="137" spans="1:9" s="9" customFormat="1" ht="12.75">
      <c r="A137" s="405">
        <f t="shared" si="7"/>
        <v>115</v>
      </c>
      <c r="B137" s="451" t="s">
        <v>171</v>
      </c>
      <c r="C137" s="452" t="s">
        <v>9</v>
      </c>
      <c r="D137" s="456">
        <v>42506</v>
      </c>
      <c r="E137" s="448">
        <v>45068</v>
      </c>
      <c r="F137" s="457">
        <v>337.17</v>
      </c>
      <c r="G137" s="444">
        <v>11448.885</v>
      </c>
      <c r="H137" s="444">
        <v>11401.227000000001</v>
      </c>
      <c r="I137" s="444">
        <v>11445.03</v>
      </c>
    </row>
    <row r="138" spans="1:9" s="9" customFormat="1" ht="12.75">
      <c r="A138" s="405">
        <f t="shared" si="7"/>
        <v>116</v>
      </c>
      <c r="B138" s="458" t="s">
        <v>172</v>
      </c>
      <c r="C138" s="459" t="s">
        <v>75</v>
      </c>
      <c r="D138" s="460">
        <v>44680</v>
      </c>
      <c r="E138" s="461">
        <v>45070</v>
      </c>
      <c r="F138" s="457">
        <v>302.35899999999998</v>
      </c>
      <c r="G138" s="444">
        <v>10487.634</v>
      </c>
      <c r="H138" s="444">
        <v>10652.424999999999</v>
      </c>
      <c r="I138" s="444">
        <v>10695.924000000001</v>
      </c>
    </row>
    <row r="139" spans="1:9" s="9" customFormat="1" ht="12.75">
      <c r="A139" s="405">
        <f t="shared" si="7"/>
        <v>117</v>
      </c>
      <c r="B139" s="462" t="s">
        <v>173</v>
      </c>
      <c r="C139" s="452" t="s">
        <v>65</v>
      </c>
      <c r="D139" s="463">
        <v>44998</v>
      </c>
      <c r="E139" s="464">
        <v>45373</v>
      </c>
      <c r="F139" s="457">
        <v>774.49599999999998</v>
      </c>
      <c r="G139" s="465">
        <v>10761.297</v>
      </c>
      <c r="H139" s="465">
        <v>10252.575999999999</v>
      </c>
      <c r="I139" s="465">
        <v>10280.682000000001</v>
      </c>
    </row>
    <row r="140" spans="1:9" s="9" customFormat="1" ht="12.75">
      <c r="A140" s="405">
        <f t="shared" si="7"/>
        <v>118</v>
      </c>
      <c r="B140" s="466" t="s">
        <v>174</v>
      </c>
      <c r="C140" s="467" t="s">
        <v>18</v>
      </c>
      <c r="D140" s="468">
        <v>45054</v>
      </c>
      <c r="E140" s="464">
        <v>45363</v>
      </c>
      <c r="F140" s="469">
        <v>646.68799999999999</v>
      </c>
      <c r="G140" s="465">
        <v>10636.069</v>
      </c>
      <c r="H140" s="465">
        <v>10303.825000000001</v>
      </c>
      <c r="I140" s="465">
        <v>10372.823</v>
      </c>
    </row>
    <row r="141" spans="1:9" s="9" customFormat="1" ht="12.75">
      <c r="A141" s="405">
        <f t="shared" si="7"/>
        <v>119</v>
      </c>
      <c r="B141" s="470" t="s">
        <v>175</v>
      </c>
      <c r="C141" s="467" t="s">
        <v>65</v>
      </c>
      <c r="D141" s="468">
        <v>45103</v>
      </c>
      <c r="E141" s="464">
        <v>45387</v>
      </c>
      <c r="F141" s="469">
        <v>509.99299999999999</v>
      </c>
      <c r="G141" s="471">
        <v>10503.745000000001</v>
      </c>
      <c r="H141" s="471">
        <v>10765.451999999999</v>
      </c>
      <c r="I141" s="471">
        <v>10792.906000000001</v>
      </c>
    </row>
    <row r="142" spans="1:9" s="9" customFormat="1" ht="13.5" thickBot="1">
      <c r="A142" s="405">
        <f t="shared" si="7"/>
        <v>120</v>
      </c>
      <c r="B142" s="472" t="s">
        <v>176</v>
      </c>
      <c r="C142" s="473" t="s">
        <v>27</v>
      </c>
      <c r="D142" s="474">
        <v>45334</v>
      </c>
      <c r="E142" s="475" t="s">
        <v>127</v>
      </c>
      <c r="F142" s="476" t="s">
        <v>127</v>
      </c>
      <c r="G142" s="477" t="s">
        <v>127</v>
      </c>
      <c r="H142" s="478">
        <v>10.144</v>
      </c>
      <c r="I142" s="478">
        <v>10.220000000000001</v>
      </c>
    </row>
    <row r="143" spans="1:9" s="9" customFormat="1" thickTop="1" thickBot="1">
      <c r="A143" s="82" t="s">
        <v>177</v>
      </c>
      <c r="B143" s="479"/>
      <c r="C143" s="479"/>
      <c r="D143" s="479"/>
      <c r="E143" s="479"/>
      <c r="F143" s="479"/>
      <c r="G143" s="479"/>
      <c r="H143" s="479"/>
      <c r="I143" s="480"/>
    </row>
    <row r="144" spans="1:9" s="9" customFormat="1" ht="14.25" thickTop="1" thickBot="1">
      <c r="A144" s="405">
        <v>121</v>
      </c>
      <c r="B144" s="481" t="s">
        <v>178</v>
      </c>
      <c r="C144" s="482" t="s">
        <v>14</v>
      </c>
      <c r="D144" s="483">
        <v>42024</v>
      </c>
      <c r="E144" s="424">
        <v>45076</v>
      </c>
      <c r="F144" s="457">
        <v>5.33</v>
      </c>
      <c r="G144" s="484">
        <v>126.098</v>
      </c>
      <c r="H144" s="484">
        <v>124.742</v>
      </c>
      <c r="I144" s="484">
        <v>124.682</v>
      </c>
    </row>
    <row r="145" spans="1:9" s="9" customFormat="1" thickTop="1" thickBot="1">
      <c r="A145" s="357" t="s">
        <v>179</v>
      </c>
      <c r="B145" s="358"/>
      <c r="C145" s="358"/>
      <c r="D145" s="358"/>
      <c r="E145" s="358"/>
      <c r="F145" s="358"/>
      <c r="G145" s="358"/>
      <c r="H145" s="358"/>
      <c r="I145" s="359"/>
    </row>
    <row r="146" spans="1:9" s="9" customFormat="1" ht="14.25" thickTop="1" thickBot="1">
      <c r="A146" s="485">
        <v>122</v>
      </c>
      <c r="B146" s="486" t="s">
        <v>180</v>
      </c>
      <c r="C146" s="487" t="s">
        <v>47</v>
      </c>
      <c r="D146" s="483">
        <v>44929</v>
      </c>
      <c r="E146" s="488" t="s">
        <v>181</v>
      </c>
      <c r="F146" s="489" t="s">
        <v>182</v>
      </c>
      <c r="G146" s="484">
        <v>1033.7829999999999</v>
      </c>
      <c r="H146" s="484">
        <v>1034.31</v>
      </c>
      <c r="I146" s="484">
        <v>1038.08</v>
      </c>
    </row>
    <row r="147" spans="1:9" s="9" customFormat="1" ht="15.75" thickTop="1">
      <c r="A147"/>
      <c r="B147"/>
      <c r="C147"/>
      <c r="D147"/>
      <c r="E147"/>
      <c r="F147"/>
      <c r="G147"/>
      <c r="H147"/>
      <c r="I147"/>
    </row>
    <row r="148" spans="1:9" s="9" customFormat="1">
      <c r="A148" s="33" t="s">
        <v>183</v>
      </c>
      <c r="B148" s="187"/>
      <c r="C148" s="187" t="s">
        <v>184</v>
      </c>
      <c r="D148"/>
      <c r="E148"/>
      <c r="F148"/>
      <c r="G148"/>
      <c r="H148"/>
      <c r="I148"/>
    </row>
    <row r="149" spans="1:9" s="9" customFormat="1">
      <c r="A149" s="490" t="s">
        <v>185</v>
      </c>
      <c r="B149" s="490"/>
      <c r="C149" s="490"/>
      <c r="D149"/>
      <c r="E149"/>
      <c r="F149"/>
      <c r="G149"/>
      <c r="H149"/>
      <c r="I149"/>
    </row>
    <row r="150" spans="1:9" s="9" customFormat="1">
      <c r="A150" s="9" t="s">
        <v>186</v>
      </c>
      <c r="D150"/>
      <c r="E150"/>
      <c r="F150"/>
      <c r="G150"/>
      <c r="H150"/>
      <c r="I150"/>
    </row>
    <row r="151" spans="1:9" s="9" customFormat="1">
      <c r="A151" s="9" t="s">
        <v>187</v>
      </c>
      <c r="D151"/>
      <c r="E151"/>
      <c r="F151"/>
      <c r="G151"/>
      <c r="H151"/>
      <c r="I151"/>
    </row>
    <row r="152" spans="1:9" s="9" customFormat="1">
      <c r="A152"/>
      <c r="B152"/>
      <c r="C152"/>
      <c r="D152"/>
      <c r="E152"/>
      <c r="F152"/>
      <c r="G152"/>
      <c r="H152"/>
      <c r="I152"/>
    </row>
    <row r="153" spans="1:9" s="9" customFormat="1">
      <c r="A153"/>
      <c r="B153"/>
      <c r="C153"/>
      <c r="D153"/>
      <c r="E153"/>
      <c r="F153"/>
      <c r="G153"/>
      <c r="H153"/>
      <c r="I153"/>
    </row>
    <row r="154" spans="1:9" s="9" customFormat="1">
      <c r="A154"/>
      <c r="B154"/>
      <c r="C154"/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/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</sheetData>
  <mergeCells count="34">
    <mergeCell ref="A100:I100"/>
    <mergeCell ref="A109:I109"/>
    <mergeCell ref="A122:I122"/>
    <mergeCell ref="A143:I143"/>
    <mergeCell ref="A145:I145"/>
    <mergeCell ref="A149:C149"/>
    <mergeCell ref="I68:I70"/>
    <mergeCell ref="E69:E70"/>
    <mergeCell ref="F69:F70"/>
    <mergeCell ref="A71:I71"/>
    <mergeCell ref="A90:I90"/>
    <mergeCell ref="A97:I97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4:I4"/>
    <mergeCell ref="A5:I5"/>
    <mergeCell ref="A18:I18"/>
    <mergeCell ref="A30:I30"/>
    <mergeCell ref="A32:I32"/>
    <mergeCell ref="A37:I37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05-042024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2024-04-05T11:33:39Z</dcterms:created>
  <dcterms:modified xsi:type="dcterms:W3CDTF">2024-04-05T11:34:11Z</dcterms:modified>
</cp:coreProperties>
</file>