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8-03-2024" sheetId="1" r:id="rId1"/>
  </sheets>
  <definedNames>
    <definedName name="_xlnm._FilterDatabase" localSheetId="0" hidden="1">'18-03-2024'!$A$1:$I$146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2"/>
  <c r="A53" s="1"/>
  <c r="A54" s="1"/>
  <c r="A55" s="1"/>
  <c r="A56" s="1"/>
  <c r="A57" s="1"/>
  <c r="A58" s="1"/>
  <c r="A59" s="1"/>
  <c r="A60" s="1"/>
  <c r="A61" s="1"/>
  <c r="A62" s="1"/>
  <c r="A40"/>
  <c r="A41" s="1"/>
  <c r="A42" s="1"/>
  <c r="A43" s="1"/>
  <c r="A44" s="1"/>
  <c r="A45" s="1"/>
  <c r="A46" s="1"/>
  <c r="A47" s="1"/>
  <c r="A48" s="1"/>
  <c r="A49" s="1"/>
  <c r="A39"/>
  <c r="A34"/>
  <c r="A35" s="1"/>
  <c r="A36" s="1"/>
  <c r="A20"/>
  <c r="A21" s="1"/>
  <c r="A22" s="1"/>
  <c r="A23" s="1"/>
  <c r="A24" s="1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<sst xmlns="http://schemas.openxmlformats.org/spreadsheetml/2006/main" count="304" uniqueCount="188">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</sst>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6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0" fontId="3" fillId="0" borderId="5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0" fontId="3" fillId="0" borderId="61" xfId="1" applyFont="1" applyFill="1" applyBorder="1" applyAlignment="1">
      <alignment vertical="center"/>
    </xf>
    <xf numFmtId="168" fontId="3" fillId="0" borderId="62" xfId="1" applyNumberFormat="1" applyFont="1" applyFill="1" applyBorder="1" applyAlignment="1">
      <alignment horizontal="right" vertical="center"/>
    </xf>
    <xf numFmtId="168" fontId="3" fillId="0" borderId="63" xfId="1" applyNumberFormat="1" applyFont="1" applyFill="1" applyBorder="1" applyAlignment="1">
      <alignment horizontal="right" vertical="center"/>
    </xf>
    <xf numFmtId="165" fontId="3" fillId="0" borderId="64" xfId="1" applyNumberFormat="1" applyFont="1" applyFill="1" applyBorder="1" applyAlignment="1">
      <alignment horizontal="right" vertical="center"/>
    </xf>
    <xf numFmtId="164" fontId="2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164" fontId="2" fillId="2" borderId="74" xfId="1" applyNumberFormat="1" applyFont="1" applyFill="1" applyBorder="1" applyAlignment="1">
      <alignment horizontal="right" vertical="center"/>
    </xf>
    <xf numFmtId="0" fontId="3" fillId="0" borderId="75" xfId="2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vertical="center"/>
    </xf>
    <xf numFmtId="168" fontId="3" fillId="0" borderId="73" xfId="1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53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65" fontId="3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horizontal="left"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1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7" fontId="3" fillId="0" borderId="117" xfId="1" applyNumberFormat="1" applyFont="1" applyFill="1" applyBorder="1" applyAlignment="1"/>
    <xf numFmtId="167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/>
    <xf numFmtId="167" fontId="3" fillId="0" borderId="114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horizontal="right" vertical="center"/>
    </xf>
    <xf numFmtId="0" fontId="2" fillId="0" borderId="13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horizontal="right" vertical="center"/>
    </xf>
    <xf numFmtId="164" fontId="2" fillId="0" borderId="139" xfId="1" applyNumberFormat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0" fontId="3" fillId="0" borderId="142" xfId="1" applyFont="1" applyFill="1" applyBorder="1" applyAlignment="1">
      <alignment vertical="center" wrapText="1"/>
    </xf>
    <xf numFmtId="167" fontId="3" fillId="0" borderId="143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4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14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5" xfId="1" applyNumberFormat="1" applyFont="1" applyFill="1" applyBorder="1" applyAlignment="1">
      <alignment vertical="center"/>
    </xf>
    <xf numFmtId="164" fontId="2" fillId="0" borderId="146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vertical="center"/>
    </xf>
    <xf numFmtId="168" fontId="3" fillId="0" borderId="66" xfId="1" applyNumberFormat="1" applyFont="1" applyFill="1" applyBorder="1" applyAlignment="1">
      <alignment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7" xfId="1" applyFont="1" applyFill="1" applyBorder="1" applyAlignment="1">
      <alignment horizontal="left" vertical="center" wrapText="1"/>
    </xf>
    <xf numFmtId="167" fontId="3" fillId="0" borderId="97" xfId="1" applyNumberFormat="1" applyFont="1" applyFill="1" applyBorder="1" applyAlignment="1">
      <alignment vertical="center"/>
    </xf>
    <xf numFmtId="164" fontId="2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15" fontId="2" fillId="0" borderId="159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39" xfId="1" applyNumberFormat="1" applyFont="1" applyFill="1" applyBorder="1" applyAlignment="1">
      <alignment horizontal="center" vertical="center" wrapText="1"/>
    </xf>
    <xf numFmtId="0" fontId="5" fillId="0" borderId="174" xfId="1" applyFont="1" applyFill="1" applyBorder="1" applyAlignment="1">
      <alignment horizontal="center" vertical="center"/>
    </xf>
    <xf numFmtId="1" fontId="2" fillId="0" borderId="175" xfId="1" applyNumberFormat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168" fontId="3" fillId="0" borderId="177" xfId="1" applyNumberFormat="1" applyFont="1" applyFill="1" applyBorder="1" applyAlignment="1">
      <alignment horizontal="right" vertical="center"/>
    </xf>
    <xf numFmtId="165" fontId="3" fillId="0" borderId="178" xfId="1" applyNumberFormat="1" applyFont="1" applyFill="1" applyBorder="1" applyAlignment="1">
      <alignment horizontal="right" vertical="center"/>
    </xf>
    <xf numFmtId="164" fontId="2" fillId="0" borderId="179" xfId="1" applyNumberFormat="1" applyFont="1" applyFill="1" applyBorder="1" applyAlignment="1">
      <alignment horizontal="right" vertical="center"/>
    </xf>
    <xf numFmtId="1" fontId="2" fillId="0" borderId="180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5" xfId="2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5" fontId="3" fillId="0" borderId="149" xfId="1" applyNumberFormat="1" applyFont="1" applyFill="1" applyBorder="1" applyAlignment="1">
      <alignment horizontal="right" vertical="center"/>
    </xf>
    <xf numFmtId="0" fontId="3" fillId="0" borderId="186" xfId="1" applyFont="1" applyFill="1" applyBorder="1" applyAlignment="1">
      <alignment vertical="center" wrapText="1"/>
    </xf>
    <xf numFmtId="0" fontId="2" fillId="0" borderId="185" xfId="1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1" fontId="2" fillId="0" borderId="135" xfId="1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2" fillId="0" borderId="189" xfId="2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0" fontId="2" fillId="0" borderId="15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164" fontId="2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2" fillId="0" borderId="182" xfId="2" applyFont="1" applyFill="1" applyBorder="1" applyAlignment="1">
      <alignment vertical="center"/>
    </xf>
    <xf numFmtId="167" fontId="3" fillId="0" borderId="182" xfId="1" applyNumberFormat="1" applyFont="1" applyFill="1" applyBorder="1" applyAlignment="1">
      <alignment horizontal="right" vertical="center"/>
    </xf>
    <xf numFmtId="168" fontId="3" fillId="0" borderId="201" xfId="1" applyNumberFormat="1" applyFont="1" applyFill="1" applyBorder="1" applyAlignment="1">
      <alignment horizontal="right" vertical="center"/>
    </xf>
    <xf numFmtId="165" fontId="3" fillId="0" borderId="187" xfId="1" applyNumberFormat="1" applyFont="1" applyFill="1" applyBorder="1" applyAlignment="1">
      <alignment horizontal="right" vertical="center"/>
    </xf>
    <xf numFmtId="0" fontId="2" fillId="0" borderId="200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center" vertical="center"/>
    </xf>
    <xf numFmtId="0" fontId="3" fillId="0" borderId="143" xfId="1" applyFont="1" applyFill="1" applyBorder="1" applyAlignment="1">
      <alignment horizontal="center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0" fontId="3" fillId="0" borderId="210" xfId="1" applyFont="1" applyFill="1" applyBorder="1" applyAlignment="1">
      <alignment horizontal="center" vertical="center"/>
    </xf>
    <xf numFmtId="168" fontId="3" fillId="0" borderId="142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4" xfId="1" applyNumberFormat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5" fontId="6" fillId="0" borderId="155" xfId="0" applyNumberFormat="1" applyFont="1" applyFill="1" applyBorder="1"/>
    <xf numFmtId="0" fontId="2" fillId="0" borderId="217" xfId="2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19" xfId="1" applyNumberFormat="1" applyFont="1" applyFill="1" applyBorder="1" applyAlignment="1">
      <alignment horizontal="right" vertical="center"/>
    </xf>
    <xf numFmtId="164" fontId="2" fillId="0" borderId="220" xfId="1" applyNumberFormat="1" applyFont="1" applyFill="1" applyBorder="1" applyAlignment="1">
      <alignment horizontal="right" vertical="center"/>
    </xf>
    <xf numFmtId="0" fontId="2" fillId="0" borderId="221" xfId="2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64" fontId="2" fillId="2" borderId="195" xfId="1" applyNumberFormat="1" applyFont="1" applyFill="1" applyBorder="1" applyAlignment="1">
      <alignment horizontal="right" vertical="center"/>
    </xf>
    <xf numFmtId="0" fontId="3" fillId="0" borderId="222" xfId="1" applyFont="1" applyFill="1" applyBorder="1" applyAlignment="1">
      <alignment vertical="center"/>
    </xf>
    <xf numFmtId="164" fontId="2" fillId="0" borderId="223" xfId="1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5" fontId="3" fillId="0" borderId="226" xfId="1" applyNumberFormat="1" applyFont="1" applyFill="1" applyBorder="1" applyAlignment="1">
      <alignment horizontal="right" vertical="center"/>
    </xf>
    <xf numFmtId="164" fontId="2" fillId="0" borderId="227" xfId="1" applyNumberFormat="1" applyFont="1" applyFill="1" applyBorder="1" applyAlignment="1">
      <alignment horizontal="right" vertical="center"/>
    </xf>
    <xf numFmtId="1" fontId="2" fillId="0" borderId="228" xfId="1" applyNumberFormat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165" fontId="3" fillId="0" borderId="231" xfId="1" applyNumberFormat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0" fontId="5" fillId="0" borderId="235" xfId="1" applyFont="1" applyFill="1" applyBorder="1" applyAlignment="1">
      <alignment horizontal="center" vertical="center"/>
    </xf>
    <xf numFmtId="1" fontId="2" fillId="0" borderId="236" xfId="2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4" fontId="2" fillId="0" borderId="238" xfId="1" applyNumberFormat="1" applyFont="1" applyFill="1" applyBorder="1" applyAlignment="1">
      <alignment horizontal="right" vertical="center"/>
    </xf>
    <xf numFmtId="1" fontId="2" fillId="0" borderId="200" xfId="2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165" fontId="3" fillId="0" borderId="239" xfId="1" applyNumberFormat="1" applyFont="1" applyFill="1" applyBorder="1" applyAlignment="1">
      <alignment horizontal="right" vertical="center"/>
    </xf>
    <xf numFmtId="0" fontId="3" fillId="0" borderId="209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5" fontId="3" fillId="0" borderId="143" xfId="1" applyNumberFormat="1" applyFont="1" applyFill="1" applyBorder="1" applyAlignment="1">
      <alignment horizontal="right" vertical="center"/>
    </xf>
    <xf numFmtId="164" fontId="2" fillId="2" borderId="242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68" fontId="3" fillId="0" borderId="241" xfId="1" applyNumberFormat="1" applyFont="1" applyFill="1" applyBorder="1" applyAlignment="1">
      <alignment horizontal="right" vertical="center"/>
    </xf>
    <xf numFmtId="165" fontId="3" fillId="0" borderId="244" xfId="1" applyNumberFormat="1" applyFont="1" applyFill="1" applyBorder="1" applyAlignment="1">
      <alignment horizontal="right" vertical="center"/>
    </xf>
    <xf numFmtId="0" fontId="2" fillId="0" borderId="49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47" xfId="1" applyNumberFormat="1" applyFont="1" applyFill="1" applyBorder="1" applyAlignment="1">
      <alignment horizontal="right" vertical="center"/>
    </xf>
    <xf numFmtId="165" fontId="3" fillId="0" borderId="246" xfId="1" applyNumberFormat="1" applyFont="1" applyFill="1" applyBorder="1" applyAlignment="1">
      <alignment horizontal="right" vertical="center"/>
    </xf>
    <xf numFmtId="1" fontId="2" fillId="0" borderId="247" xfId="2" applyNumberFormat="1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5" fontId="3" fillId="0" borderId="86" xfId="1" applyNumberFormat="1" applyFont="1" applyFill="1" applyBorder="1" applyAlignment="1">
      <alignment horizontal="right" vertical="center"/>
    </xf>
    <xf numFmtId="1" fontId="2" fillId="0" borderId="249" xfId="2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 wrapText="1"/>
    </xf>
    <xf numFmtId="1" fontId="2" fillId="0" borderId="251" xfId="2" applyNumberFormat="1" applyFont="1" applyFill="1" applyBorder="1" applyAlignment="1">
      <alignment vertical="center"/>
    </xf>
    <xf numFmtId="0" fontId="2" fillId="0" borderId="252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55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0" fontId="6" fillId="0" borderId="195" xfId="0" applyFont="1" applyFill="1" applyBorder="1"/>
    <xf numFmtId="0" fontId="2" fillId="0" borderId="257" xfId="1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65" fontId="6" fillId="0" borderId="195" xfId="0" applyNumberFormat="1" applyFont="1" applyFill="1" applyBorder="1"/>
    <xf numFmtId="0" fontId="2" fillId="0" borderId="253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vertical="center"/>
    </xf>
    <xf numFmtId="167" fontId="3" fillId="0" borderId="261" xfId="1" applyNumberFormat="1" applyFont="1" applyFill="1" applyBorder="1" applyAlignment="1">
      <alignment vertical="center"/>
    </xf>
    <xf numFmtId="0" fontId="2" fillId="0" borderId="262" xfId="1" applyFont="1" applyFill="1" applyBorder="1" applyAlignment="1">
      <alignment horizontal="right" vertical="center"/>
    </xf>
    <xf numFmtId="0" fontId="2" fillId="0" borderId="257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64" fontId="2" fillId="0" borderId="273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150" xfId="1" applyNumberFormat="1" applyFont="1" applyFill="1" applyBorder="1" applyAlignment="1">
      <alignment horizontal="right" vertical="center"/>
    </xf>
    <xf numFmtId="1" fontId="2" fillId="0" borderId="281" xfId="2" applyNumberFormat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126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center" vertical="center"/>
    </xf>
    <xf numFmtId="0" fontId="3" fillId="0" borderId="286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3" fillId="0" borderId="284" xfId="2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0" fontId="3" fillId="0" borderId="287" xfId="1" applyFont="1" applyFill="1" applyBorder="1" applyAlignment="1">
      <alignment horizontal="right" vertical="center"/>
    </xf>
    <xf numFmtId="0" fontId="2" fillId="2" borderId="265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center" vertical="center"/>
    </xf>
    <xf numFmtId="0" fontId="3" fillId="0" borderId="287" xfId="1" applyFont="1" applyFill="1" applyBorder="1" applyAlignment="1">
      <alignment horizontal="center" vertical="center"/>
    </xf>
    <xf numFmtId="164" fontId="2" fillId="2" borderId="184" xfId="1" applyNumberFormat="1" applyFont="1" applyFill="1" applyBorder="1" applyAlignment="1">
      <alignment horizontal="right" vertical="center"/>
    </xf>
    <xf numFmtId="0" fontId="2" fillId="2" borderId="288" xfId="1" applyFont="1" applyFill="1" applyBorder="1" applyAlignment="1">
      <alignment vertical="center"/>
    </xf>
    <xf numFmtId="0" fontId="3" fillId="0" borderId="288" xfId="2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center" vertical="center"/>
    </xf>
    <xf numFmtId="0" fontId="3" fillId="0" borderId="289" xfId="1" applyFont="1" applyFill="1" applyBorder="1" applyAlignment="1">
      <alignment horizontal="center" vertical="center"/>
    </xf>
    <xf numFmtId="164" fontId="2" fillId="2" borderId="65" xfId="1" applyNumberFormat="1" applyFont="1" applyFill="1" applyBorder="1" applyAlignment="1">
      <alignment horizontal="center" vertical="center"/>
    </xf>
    <xf numFmtId="0" fontId="2" fillId="0" borderId="136" xfId="1" applyFont="1" applyFill="1" applyBorder="1" applyAlignment="1">
      <alignment vertical="center"/>
    </xf>
    <xf numFmtId="0" fontId="3" fillId="0" borderId="136" xfId="2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1" fontId="2" fillId="0" borderId="293" xfId="2" applyNumberFormat="1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center" vertical="center"/>
    </xf>
    <xf numFmtId="0" fontId="3" fillId="0" borderId="29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6"/>
  <sheetViews>
    <sheetView tabSelected="1" topLeftCell="A103" workbookViewId="0">
      <selection activeCell="M135" sqref="M135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117.976</v>
      </c>
      <c r="I6" s="40">
        <v>118.033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164.27799999999999</v>
      </c>
      <c r="I7" s="46">
        <v>164.37100000000001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135.678</v>
      </c>
      <c r="I8" s="46">
        <v>135.74700000000001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147.571</v>
      </c>
      <c r="I9" s="52">
        <v>147.64699999999999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140.971</v>
      </c>
      <c r="I10" s="52">
        <v>141.04400000000001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144.48699999999999</v>
      </c>
      <c r="I11" s="52">
        <v>144.572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135.541</v>
      </c>
      <c r="I12" s="57">
        <v>135.608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54.508000000000003</v>
      </c>
      <c r="I13" s="52">
        <v>54.536000000000001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39.965000000000003</v>
      </c>
      <c r="I14" s="52">
        <v>39.988999999999997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136.001</v>
      </c>
      <c r="I15" s="57">
        <v>136.078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119.131</v>
      </c>
      <c r="I16" s="52">
        <v>119.197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118.934</v>
      </c>
      <c r="I17" s="81">
        <v>118.995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7">
        <v>21.042999999999999</v>
      </c>
      <c r="I19" s="87">
        <v>21.053000000000001</v>
      </c>
    </row>
    <row r="20" spans="1:9">
      <c r="A20" s="88">
        <f t="shared" ref="A20:A29" si="1">+A19+1</f>
        <v>14</v>
      </c>
      <c r="B20" s="89" t="s">
        <v>33</v>
      </c>
      <c r="C20" s="90" t="s">
        <v>34</v>
      </c>
      <c r="D20" s="91">
        <v>42003</v>
      </c>
      <c r="E20" s="92"/>
      <c r="F20" s="65"/>
      <c r="G20" s="57">
        <v>142.874</v>
      </c>
      <c r="H20" s="93">
        <v>144.98400000000001</v>
      </c>
      <c r="I20" s="93">
        <v>145.06200000000001</v>
      </c>
    </row>
    <row r="21" spans="1:9">
      <c r="A21" s="88">
        <f t="shared" si="1"/>
        <v>15</v>
      </c>
      <c r="B21" s="89" t="s">
        <v>35</v>
      </c>
      <c r="C21" s="94" t="s">
        <v>36</v>
      </c>
      <c r="D21" s="95">
        <v>39503</v>
      </c>
      <c r="E21" s="96"/>
      <c r="F21" s="50"/>
      <c r="G21" s="93" t="s">
        <v>37</v>
      </c>
      <c r="H21" s="93" t="s">
        <v>38</v>
      </c>
      <c r="I21" s="93" t="s">
        <v>38</v>
      </c>
    </row>
    <row r="22" spans="1:9">
      <c r="A22" s="88">
        <f t="shared" si="1"/>
        <v>16</v>
      </c>
      <c r="B22" s="97" t="s">
        <v>39</v>
      </c>
      <c r="C22" s="98" t="s">
        <v>40</v>
      </c>
      <c r="D22" s="99">
        <v>43054</v>
      </c>
      <c r="E22" s="100"/>
      <c r="F22" s="65"/>
      <c r="G22" s="52">
        <v>139.08500000000001</v>
      </c>
      <c r="H22" s="52">
        <v>140.61699999999999</v>
      </c>
      <c r="I22" s="52">
        <v>140.68</v>
      </c>
    </row>
    <row r="23" spans="1:9">
      <c r="A23" s="101">
        <f t="shared" si="1"/>
        <v>17</v>
      </c>
      <c r="B23" s="102" t="s">
        <v>41</v>
      </c>
      <c r="C23" s="103" t="s">
        <v>42</v>
      </c>
      <c r="D23" s="55">
        <v>42195</v>
      </c>
      <c r="E23" s="104"/>
      <c r="F23" s="50"/>
      <c r="G23" s="105">
        <v>13.339</v>
      </c>
      <c r="H23" s="105">
        <v>13.467000000000001</v>
      </c>
      <c r="I23" s="105">
        <v>13.472</v>
      </c>
    </row>
    <row r="24" spans="1:9">
      <c r="A24" s="101">
        <f t="shared" si="1"/>
        <v>18</v>
      </c>
      <c r="B24" s="106" t="s">
        <v>43</v>
      </c>
      <c r="C24" s="107" t="s">
        <v>44</v>
      </c>
      <c r="D24" s="55">
        <v>39175</v>
      </c>
      <c r="E24" s="108"/>
      <c r="F24" s="109"/>
      <c r="G24" s="52">
        <v>199.35900000000001</v>
      </c>
      <c r="H24" s="52">
        <v>202.15</v>
      </c>
      <c r="I24" s="52">
        <v>202.25700000000001</v>
      </c>
    </row>
    <row r="25" spans="1:9">
      <c r="A25" s="101">
        <f t="shared" si="1"/>
        <v>19</v>
      </c>
      <c r="B25" s="110" t="s">
        <v>45</v>
      </c>
      <c r="C25" s="62" t="s">
        <v>32</v>
      </c>
      <c r="D25" s="111">
        <v>39084</v>
      </c>
      <c r="E25" s="112"/>
      <c r="F25" s="50"/>
      <c r="G25" s="52">
        <v>13.198</v>
      </c>
      <c r="H25" s="52">
        <v>13.294</v>
      </c>
      <c r="I25" s="52">
        <v>13.297000000000001</v>
      </c>
    </row>
    <row r="26" spans="1:9">
      <c r="A26" s="101">
        <f t="shared" si="1"/>
        <v>20</v>
      </c>
      <c r="B26" s="113" t="s">
        <v>46</v>
      </c>
      <c r="C26" s="114" t="s">
        <v>47</v>
      </c>
      <c r="D26" s="115">
        <v>42356</v>
      </c>
      <c r="E26" s="116"/>
      <c r="F26" s="117"/>
      <c r="G26" s="52">
        <v>112.861</v>
      </c>
      <c r="H26" s="52">
        <v>114.343</v>
      </c>
      <c r="I26" s="52">
        <v>114.39700000000001</v>
      </c>
    </row>
    <row r="27" spans="1:9">
      <c r="A27" s="101">
        <f t="shared" si="1"/>
        <v>21</v>
      </c>
      <c r="B27" s="118" t="s">
        <v>48</v>
      </c>
      <c r="C27" s="119" t="s">
        <v>49</v>
      </c>
      <c r="D27" s="120">
        <v>44431</v>
      </c>
      <c r="E27" s="116"/>
      <c r="F27" s="117"/>
      <c r="G27" s="52">
        <v>116.84</v>
      </c>
      <c r="H27" s="52">
        <v>118.59399999999999</v>
      </c>
      <c r="I27" s="52">
        <v>118.663</v>
      </c>
    </row>
    <row r="28" spans="1:9">
      <c r="A28" s="101">
        <f t="shared" si="1"/>
        <v>22</v>
      </c>
      <c r="B28" s="121" t="s">
        <v>50</v>
      </c>
      <c r="C28" s="119" t="s">
        <v>44</v>
      </c>
      <c r="D28" s="120">
        <v>39175</v>
      </c>
      <c r="E28" s="116"/>
      <c r="F28" s="117"/>
      <c r="G28" s="52">
        <v>16.274999999999999</v>
      </c>
      <c r="H28" s="52">
        <v>16.507999999999999</v>
      </c>
      <c r="I28" s="52">
        <v>16.516999999999999</v>
      </c>
    </row>
    <row r="29" spans="1:9" ht="15.75" thickBot="1">
      <c r="A29" s="122">
        <f t="shared" si="1"/>
        <v>23</v>
      </c>
      <c r="B29" s="76" t="s">
        <v>51</v>
      </c>
      <c r="C29" s="77" t="s">
        <v>32</v>
      </c>
      <c r="D29" s="123">
        <v>45181</v>
      </c>
      <c r="E29" s="124"/>
      <c r="F29" s="125"/>
      <c r="G29" s="81">
        <v>102.479</v>
      </c>
      <c r="H29" s="81">
        <v>104.226</v>
      </c>
      <c r="I29" s="81">
        <v>104.283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26"/>
    </row>
    <row r="31" spans="1:9" ht="16.5" thickTop="1" thickBot="1">
      <c r="A31" s="127">
        <v>24</v>
      </c>
      <c r="B31" s="128" t="s">
        <v>53</v>
      </c>
      <c r="C31" s="129" t="s">
        <v>54</v>
      </c>
      <c r="D31" s="130">
        <v>38740</v>
      </c>
      <c r="E31" s="131"/>
      <c r="F31" s="132"/>
      <c r="G31" s="133">
        <v>2.1909999999999998</v>
      </c>
      <c r="H31" s="133">
        <v>2.2189999999999999</v>
      </c>
      <c r="I31" s="133">
        <v>2.222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26"/>
    </row>
    <row r="33" spans="1:9" ht="15.75" thickTop="1">
      <c r="A33" s="134">
        <v>25</v>
      </c>
      <c r="B33" s="135" t="s">
        <v>56</v>
      </c>
      <c r="C33" s="136" t="s">
        <v>9</v>
      </c>
      <c r="D33" s="137">
        <v>34106</v>
      </c>
      <c r="E33" s="138"/>
      <c r="F33" s="139"/>
      <c r="G33" s="140">
        <v>71.403000000000006</v>
      </c>
      <c r="H33" s="140">
        <v>72.040999999999997</v>
      </c>
      <c r="I33" s="140">
        <v>72.069999999999993</v>
      </c>
    </row>
    <row r="34" spans="1:9">
      <c r="A34" s="141">
        <f>+A33+1</f>
        <v>26</v>
      </c>
      <c r="B34" s="70" t="s">
        <v>57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149.17099999999999</v>
      </c>
      <c r="I34" s="46">
        <v>148.56299999999999</v>
      </c>
    </row>
    <row r="35" spans="1:9">
      <c r="A35" s="141">
        <f>+A34+1</f>
        <v>27</v>
      </c>
      <c r="B35" s="145" t="s">
        <v>58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109.52500000000001</v>
      </c>
      <c r="I35" s="46">
        <v>109.03400000000001</v>
      </c>
    </row>
    <row r="36" spans="1:9" ht="15.75" thickBot="1">
      <c r="A36" s="148">
        <f>+A35+1</f>
        <v>28</v>
      </c>
      <c r="B36" s="149" t="s">
        <v>59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125.79300000000001</v>
      </c>
      <c r="I36" s="153">
        <v>125.854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26"/>
    </row>
    <row r="38" spans="1:9" ht="15.75" thickTop="1">
      <c r="A38" s="154">
        <v>29</v>
      </c>
      <c r="B38" s="155" t="s">
        <v>61</v>
      </c>
      <c r="C38" s="156" t="s">
        <v>62</v>
      </c>
      <c r="D38" s="157">
        <v>39540</v>
      </c>
      <c r="E38" s="158"/>
      <c r="F38" s="139"/>
      <c r="G38" s="46">
        <v>156.441</v>
      </c>
      <c r="H38" s="46">
        <v>155.43899999999999</v>
      </c>
      <c r="I38" s="46">
        <v>155.30199999999999</v>
      </c>
    </row>
    <row r="39" spans="1:9">
      <c r="A39" s="141">
        <f t="shared" ref="A39:A49" si="2">A38+1</f>
        <v>30</v>
      </c>
      <c r="B39" s="159" t="s">
        <v>63</v>
      </c>
      <c r="C39" s="156" t="s">
        <v>62</v>
      </c>
      <c r="D39" s="160">
        <v>39540</v>
      </c>
      <c r="E39" s="161"/>
      <c r="F39" s="65"/>
      <c r="G39" s="46">
        <v>590.49099999999999</v>
      </c>
      <c r="H39" s="46">
        <v>589.84199999999998</v>
      </c>
      <c r="I39" s="46">
        <v>589.54399999999998</v>
      </c>
    </row>
    <row r="40" spans="1:9">
      <c r="A40" s="141">
        <f t="shared" si="2"/>
        <v>31</v>
      </c>
      <c r="B40" s="159" t="s">
        <v>64</v>
      </c>
      <c r="C40" s="162" t="s">
        <v>65</v>
      </c>
      <c r="D40" s="160">
        <v>39736</v>
      </c>
      <c r="E40" s="161"/>
      <c r="F40" s="163"/>
      <c r="G40" s="46">
        <v>144.00899999999999</v>
      </c>
      <c r="H40" s="46">
        <v>138.20400000000001</v>
      </c>
      <c r="I40" s="46">
        <v>137.417</v>
      </c>
    </row>
    <row r="41" spans="1:9">
      <c r="A41" s="141">
        <f t="shared" si="2"/>
        <v>32</v>
      </c>
      <c r="B41" s="164" t="s">
        <v>66</v>
      </c>
      <c r="C41" s="162" t="s">
        <v>40</v>
      </c>
      <c r="D41" s="160">
        <v>39657</v>
      </c>
      <c r="E41" s="161"/>
      <c r="F41" s="163"/>
      <c r="G41" s="52">
        <v>200.67599999999999</v>
      </c>
      <c r="H41" s="52">
        <v>195.721</v>
      </c>
      <c r="I41" s="52">
        <v>195.51900000000001</v>
      </c>
    </row>
    <row r="42" spans="1:9">
      <c r="A42" s="141">
        <f t="shared" si="2"/>
        <v>33</v>
      </c>
      <c r="B42" s="165" t="s">
        <v>67</v>
      </c>
      <c r="C42" s="142" t="s">
        <v>9</v>
      </c>
      <c r="D42" s="160">
        <v>40427</v>
      </c>
      <c r="E42" s="161"/>
      <c r="F42" s="163"/>
      <c r="G42" s="46">
        <v>104.179</v>
      </c>
      <c r="H42" s="46">
        <v>105.818</v>
      </c>
      <c r="I42" s="46">
        <v>105.45699999999999</v>
      </c>
    </row>
    <row r="43" spans="1:9">
      <c r="A43" s="141">
        <f t="shared" si="2"/>
        <v>34</v>
      </c>
      <c r="B43" s="159" t="s">
        <v>68</v>
      </c>
      <c r="C43" s="166" t="s">
        <v>9</v>
      </c>
      <c r="D43" s="167">
        <v>40672</v>
      </c>
      <c r="E43" s="168"/>
      <c r="F43" s="163"/>
      <c r="G43" s="46">
        <v>147.93799999999999</v>
      </c>
      <c r="H43" s="46">
        <v>146.19</v>
      </c>
      <c r="I43" s="46">
        <v>145.52000000000001</v>
      </c>
    </row>
    <row r="44" spans="1:9">
      <c r="A44" s="141">
        <f t="shared" si="2"/>
        <v>35</v>
      </c>
      <c r="B44" s="169" t="s">
        <v>69</v>
      </c>
      <c r="C44" s="170" t="s">
        <v>34</v>
      </c>
      <c r="D44" s="167">
        <v>42003</v>
      </c>
      <c r="E44" s="168"/>
      <c r="F44" s="163"/>
      <c r="G44" s="52">
        <v>172.75</v>
      </c>
      <c r="H44" s="52">
        <v>176.95099999999999</v>
      </c>
      <c r="I44" s="52">
        <v>176.48400000000001</v>
      </c>
    </row>
    <row r="45" spans="1:9">
      <c r="A45" s="141">
        <f t="shared" si="2"/>
        <v>36</v>
      </c>
      <c r="B45" s="164" t="s">
        <v>70</v>
      </c>
      <c r="C45" s="171" t="s">
        <v>34</v>
      </c>
      <c r="D45" s="172" t="s">
        <v>71</v>
      </c>
      <c r="E45" s="161"/>
      <c r="F45" s="163"/>
      <c r="G45" s="52">
        <v>157.666</v>
      </c>
      <c r="H45" s="52">
        <v>160.83699999999999</v>
      </c>
      <c r="I45" s="52">
        <v>160.542</v>
      </c>
    </row>
    <row r="46" spans="1:9">
      <c r="A46" s="141">
        <f t="shared" si="2"/>
        <v>37</v>
      </c>
      <c r="B46" s="173" t="s">
        <v>72</v>
      </c>
      <c r="C46" s="142" t="s">
        <v>9</v>
      </c>
      <c r="D46" s="43">
        <v>39237</v>
      </c>
      <c r="E46" s="174"/>
      <c r="F46" s="109"/>
      <c r="G46" s="52">
        <v>25.460999999999999</v>
      </c>
      <c r="H46" s="52">
        <v>24.952000000000002</v>
      </c>
      <c r="I46" s="52">
        <v>24.780999999999999</v>
      </c>
    </row>
    <row r="47" spans="1:9">
      <c r="A47" s="141">
        <f t="shared" si="2"/>
        <v>38</v>
      </c>
      <c r="B47" s="175" t="s">
        <v>73</v>
      </c>
      <c r="C47" s="51" t="s">
        <v>14</v>
      </c>
      <c r="D47" s="55">
        <v>42388</v>
      </c>
      <c r="E47" s="176"/>
      <c r="F47" s="109"/>
      <c r="G47" s="52">
        <v>105.718</v>
      </c>
      <c r="H47" s="52">
        <v>104.797</v>
      </c>
      <c r="I47" s="52">
        <v>105.01900000000001</v>
      </c>
    </row>
    <row r="48" spans="1:9">
      <c r="A48" s="141">
        <f t="shared" si="2"/>
        <v>39</v>
      </c>
      <c r="B48" s="177" t="s">
        <v>74</v>
      </c>
      <c r="C48" s="178" t="s">
        <v>75</v>
      </c>
      <c r="D48" s="179">
        <v>44680</v>
      </c>
      <c r="E48" s="180"/>
      <c r="F48" s="181"/>
      <c r="G48" s="52">
        <v>1.089</v>
      </c>
      <c r="H48" s="52">
        <v>1.0860000000000001</v>
      </c>
      <c r="I48" s="52">
        <v>1.0860000000000001</v>
      </c>
    </row>
    <row r="49" spans="1:9" ht="15.75" thickBot="1">
      <c r="A49" s="182">
        <f t="shared" si="2"/>
        <v>40</v>
      </c>
      <c r="B49" s="183" t="s">
        <v>76</v>
      </c>
      <c r="C49" s="184" t="s">
        <v>75</v>
      </c>
      <c r="D49" s="123">
        <v>44680</v>
      </c>
      <c r="E49" s="185"/>
      <c r="F49" s="186"/>
      <c r="G49" s="187">
        <v>1.077</v>
      </c>
      <c r="H49" s="187">
        <v>1.085</v>
      </c>
      <c r="I49" s="187">
        <v>1.083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26"/>
    </row>
    <row r="51" spans="1:9" ht="15.75" thickTop="1">
      <c r="A51" s="188">
        <v>41</v>
      </c>
      <c r="B51" s="189" t="s">
        <v>78</v>
      </c>
      <c r="C51" s="190" t="s">
        <v>62</v>
      </c>
      <c r="D51" s="191">
        <v>38022</v>
      </c>
      <c r="E51" s="192"/>
      <c r="F51" s="193"/>
      <c r="G51" s="140">
        <v>2523.6909999999998</v>
      </c>
      <c r="H51" s="140">
        <v>2539.6999999999998</v>
      </c>
      <c r="I51" s="140">
        <v>2538.2910000000002</v>
      </c>
    </row>
    <row r="52" spans="1:9">
      <c r="A52" s="188">
        <f t="shared" ref="A52:A62" si="3">A51+1</f>
        <v>42</v>
      </c>
      <c r="B52" s="194" t="s">
        <v>79</v>
      </c>
      <c r="C52" s="195" t="s">
        <v>65</v>
      </c>
      <c r="D52" s="191">
        <v>39937</v>
      </c>
      <c r="E52" s="192"/>
      <c r="F52" s="196"/>
      <c r="G52" s="52">
        <v>237.303</v>
      </c>
      <c r="H52" s="52">
        <v>236.84100000000001</v>
      </c>
      <c r="I52" s="52">
        <v>232.512</v>
      </c>
    </row>
    <row r="53" spans="1:9">
      <c r="A53" s="188">
        <f t="shared" si="3"/>
        <v>43</v>
      </c>
      <c r="B53" s="189" t="s">
        <v>80</v>
      </c>
      <c r="C53" s="195" t="s">
        <v>54</v>
      </c>
      <c r="D53" s="191">
        <v>38740</v>
      </c>
      <c r="E53" s="192"/>
      <c r="F53" s="196"/>
      <c r="G53" s="52">
        <v>3.1829999999999998</v>
      </c>
      <c r="H53" s="52">
        <v>3.1619999999999999</v>
      </c>
      <c r="I53" s="52">
        <v>3.161</v>
      </c>
    </row>
    <row r="54" spans="1:9">
      <c r="A54" s="188">
        <f t="shared" si="3"/>
        <v>44</v>
      </c>
      <c r="B54" s="189" t="s">
        <v>81</v>
      </c>
      <c r="C54" s="195" t="s">
        <v>54</v>
      </c>
      <c r="D54" s="191">
        <v>38740</v>
      </c>
      <c r="E54" s="192"/>
      <c r="F54" s="196"/>
      <c r="G54" s="197">
        <v>2.8380000000000001</v>
      </c>
      <c r="H54" s="52">
        <v>2.83</v>
      </c>
      <c r="I54" s="52">
        <v>2.8340000000000001</v>
      </c>
    </row>
    <row r="55" spans="1:9">
      <c r="A55" s="188">
        <f t="shared" si="3"/>
        <v>45</v>
      </c>
      <c r="B55" s="198" t="s">
        <v>82</v>
      </c>
      <c r="C55" s="178" t="s">
        <v>42</v>
      </c>
      <c r="D55" s="199">
        <v>41984</v>
      </c>
      <c r="E55" s="200"/>
      <c r="F55" s="201"/>
      <c r="G55" s="197">
        <v>52.948</v>
      </c>
      <c r="H55" s="197">
        <v>49.112000000000002</v>
      </c>
      <c r="I55" s="197">
        <v>49.317</v>
      </c>
    </row>
    <row r="56" spans="1:9">
      <c r="A56" s="188">
        <f t="shared" si="3"/>
        <v>46</v>
      </c>
      <c r="B56" s="194" t="s">
        <v>83</v>
      </c>
      <c r="C56" s="51" t="s">
        <v>22</v>
      </c>
      <c r="D56" s="202">
        <v>42087</v>
      </c>
      <c r="E56" s="192"/>
      <c r="F56" s="196"/>
      <c r="G56" s="203">
        <v>1.4430000000000001</v>
      </c>
      <c r="H56" s="203">
        <v>1.454</v>
      </c>
      <c r="I56" s="203">
        <v>1.4550000000000001</v>
      </c>
    </row>
    <row r="57" spans="1:9">
      <c r="A57" s="188">
        <f t="shared" si="3"/>
        <v>47</v>
      </c>
      <c r="B57" s="189" t="s">
        <v>84</v>
      </c>
      <c r="C57" s="51" t="s">
        <v>22</v>
      </c>
      <c r="D57" s="202">
        <v>42087</v>
      </c>
      <c r="E57" s="192"/>
      <c r="F57" s="196"/>
      <c r="G57" s="46">
        <v>1.24</v>
      </c>
      <c r="H57" s="46">
        <v>1.232</v>
      </c>
      <c r="I57" s="46">
        <v>1.2350000000000001</v>
      </c>
    </row>
    <row r="58" spans="1:9">
      <c r="A58" s="188">
        <f t="shared" si="3"/>
        <v>48</v>
      </c>
      <c r="B58" s="194" t="s">
        <v>85</v>
      </c>
      <c r="C58" s="51" t="s">
        <v>22</v>
      </c>
      <c r="D58" s="202">
        <v>42087</v>
      </c>
      <c r="E58" s="192"/>
      <c r="F58" s="204"/>
      <c r="G58" s="52">
        <v>1.2450000000000001</v>
      </c>
      <c r="H58" s="52">
        <v>1.232</v>
      </c>
      <c r="I58" s="52">
        <v>1.2330000000000001</v>
      </c>
    </row>
    <row r="59" spans="1:9">
      <c r="A59" s="188">
        <f t="shared" si="3"/>
        <v>49</v>
      </c>
      <c r="B59" s="205" t="s">
        <v>86</v>
      </c>
      <c r="C59" s="206" t="s">
        <v>18</v>
      </c>
      <c r="D59" s="207">
        <v>42874</v>
      </c>
      <c r="E59" s="208"/>
      <c r="F59" s="50"/>
      <c r="G59" s="203">
        <v>15.404999999999999</v>
      </c>
      <c r="H59" s="203">
        <v>15.651999999999999</v>
      </c>
      <c r="I59" s="203">
        <v>15.605</v>
      </c>
    </row>
    <row r="60" spans="1:9">
      <c r="A60" s="188">
        <f t="shared" si="3"/>
        <v>50</v>
      </c>
      <c r="B60" s="209" t="s">
        <v>87</v>
      </c>
      <c r="C60" s="210" t="s">
        <v>9</v>
      </c>
      <c r="D60" s="211">
        <v>43045</v>
      </c>
      <c r="E60" s="212"/>
      <c r="F60" s="50"/>
      <c r="G60" s="203">
        <v>11.679</v>
      </c>
      <c r="H60" s="203">
        <v>11.666</v>
      </c>
      <c r="I60" s="203">
        <v>11.496</v>
      </c>
    </row>
    <row r="61" spans="1:9">
      <c r="A61" s="188">
        <f t="shared" si="3"/>
        <v>51</v>
      </c>
      <c r="B61" s="213" t="s">
        <v>88</v>
      </c>
      <c r="C61" s="214" t="s">
        <v>18</v>
      </c>
      <c r="D61" s="215">
        <v>44368</v>
      </c>
      <c r="E61" s="212"/>
      <c r="F61" s="50"/>
      <c r="G61" s="216">
        <v>15.208</v>
      </c>
      <c r="H61" s="216">
        <v>15.491</v>
      </c>
      <c r="I61" s="216">
        <v>15.487</v>
      </c>
    </row>
    <row r="62" spans="1:9" ht="15.75" thickBot="1">
      <c r="A62" s="188">
        <f t="shared" si="3"/>
        <v>52</v>
      </c>
      <c r="B62" s="217" t="s">
        <v>89</v>
      </c>
      <c r="C62" s="218" t="s">
        <v>9</v>
      </c>
      <c r="D62" s="219">
        <v>45033</v>
      </c>
      <c r="E62" s="220"/>
      <c r="F62" s="186"/>
      <c r="G62" s="221">
        <v>5143.9989999999998</v>
      </c>
      <c r="H62" s="221">
        <v>5180.8940000000002</v>
      </c>
      <c r="I62" s="221">
        <v>5157.1030000000001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26"/>
    </row>
    <row r="64" spans="1:9" ht="16.5" thickTop="1" thickBot="1">
      <c r="A64" s="222">
        <v>53</v>
      </c>
      <c r="B64" s="223" t="s">
        <v>91</v>
      </c>
      <c r="C64" s="129" t="s">
        <v>12</v>
      </c>
      <c r="D64" s="224">
        <v>36626</v>
      </c>
      <c r="E64" s="225"/>
      <c r="F64" s="226"/>
      <c r="G64" s="227">
        <v>94.942999999999998</v>
      </c>
      <c r="H64" s="227">
        <v>93.284000000000006</v>
      </c>
      <c r="I64" s="227">
        <v>93.168999999999997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93</v>
      </c>
      <c r="C66" s="230" t="s">
        <v>54</v>
      </c>
      <c r="D66" s="231">
        <v>40071</v>
      </c>
      <c r="E66" s="130"/>
      <c r="F66" s="232"/>
      <c r="G66" s="233">
        <v>1.2470000000000001</v>
      </c>
      <c r="H66" s="221">
        <v>1.226</v>
      </c>
      <c r="I66" s="221">
        <v>1.2250000000000001</v>
      </c>
    </row>
    <row r="67" spans="1:9" ht="16.5" thickTop="1" thickBot="1">
      <c r="A67" s="234" t="s">
        <v>94</v>
      </c>
      <c r="B67" s="235"/>
      <c r="C67" s="235"/>
      <c r="D67" s="235"/>
      <c r="E67" s="235"/>
      <c r="F67" s="235"/>
      <c r="G67" s="235"/>
      <c r="H67" s="235"/>
      <c r="I67" s="236"/>
    </row>
    <row r="68" spans="1:9" ht="17.25" customHeight="1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95</v>
      </c>
      <c r="F68" s="242"/>
      <c r="G68" s="243" t="s">
        <v>3</v>
      </c>
      <c r="H68" s="244" t="s">
        <v>4</v>
      </c>
      <c r="I68" s="245" t="s">
        <v>5</v>
      </c>
    </row>
    <row r="69" spans="1:9" ht="15.75" customHeight="1">
      <c r="A69" s="10"/>
      <c r="B69" s="11"/>
      <c r="C69" s="12"/>
      <c r="D69" s="246"/>
      <c r="E69" s="247" t="s">
        <v>96</v>
      </c>
      <c r="F69" s="248" t="s">
        <v>97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98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99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140">
        <v>112.492</v>
      </c>
      <c r="H72" s="264">
        <v>113.839</v>
      </c>
      <c r="I72" s="264">
        <v>113.893</v>
      </c>
    </row>
    <row r="73" spans="1:9">
      <c r="A73" s="265">
        <f t="shared" ref="A73:A89" si="4">A72+1</f>
        <v>56</v>
      </c>
      <c r="B73" s="266" t="s">
        <v>100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102.881</v>
      </c>
      <c r="I73" s="270">
        <v>102.92700000000001</v>
      </c>
    </row>
    <row r="74" spans="1:9">
      <c r="A74" s="271">
        <f t="shared" si="4"/>
        <v>57</v>
      </c>
      <c r="B74" s="272" t="s">
        <v>101</v>
      </c>
      <c r="C74" s="206" t="s">
        <v>22</v>
      </c>
      <c r="D74" s="273">
        <v>38847</v>
      </c>
      <c r="E74" s="273">
        <v>45071</v>
      </c>
      <c r="F74" s="269">
        <v>5.9740000000000002</v>
      </c>
      <c r="G74" s="52">
        <v>108.976</v>
      </c>
      <c r="H74" s="52">
        <v>110.476</v>
      </c>
      <c r="I74" s="52">
        <v>110.538</v>
      </c>
    </row>
    <row r="75" spans="1:9">
      <c r="A75" s="271">
        <f t="shared" si="4"/>
        <v>58</v>
      </c>
      <c r="B75" s="272" t="s">
        <v>102</v>
      </c>
      <c r="C75" s="206" t="s">
        <v>49</v>
      </c>
      <c r="D75" s="273">
        <v>36831</v>
      </c>
      <c r="E75" s="273">
        <v>45068</v>
      </c>
      <c r="F75" s="274">
        <v>5.52</v>
      </c>
      <c r="G75" s="52">
        <v>106.52200000000001</v>
      </c>
      <c r="H75" s="52">
        <v>107.944</v>
      </c>
      <c r="I75" s="52">
        <v>107.999</v>
      </c>
    </row>
    <row r="76" spans="1:9">
      <c r="A76" s="271">
        <f t="shared" si="4"/>
        <v>59</v>
      </c>
      <c r="B76" s="272" t="s">
        <v>103</v>
      </c>
      <c r="C76" s="206" t="s">
        <v>104</v>
      </c>
      <c r="D76" s="273">
        <v>39209</v>
      </c>
      <c r="E76" s="273">
        <v>45076</v>
      </c>
      <c r="F76" s="274">
        <v>6.7859999999999996</v>
      </c>
      <c r="G76" s="52">
        <v>107.81399999999999</v>
      </c>
      <c r="H76" s="52">
        <v>109.348</v>
      </c>
      <c r="I76" s="52">
        <v>109.40900000000001</v>
      </c>
    </row>
    <row r="77" spans="1:9">
      <c r="A77" s="271">
        <f t="shared" si="4"/>
        <v>60</v>
      </c>
      <c r="B77" s="272" t="s">
        <v>105</v>
      </c>
      <c r="C77" s="275" t="s">
        <v>62</v>
      </c>
      <c r="D77" s="273">
        <v>37865</v>
      </c>
      <c r="E77" s="273">
        <v>45076</v>
      </c>
      <c r="F77" s="274">
        <v>5.601</v>
      </c>
      <c r="G77" s="52">
        <v>111.53</v>
      </c>
      <c r="H77" s="52">
        <v>112.96299999999999</v>
      </c>
      <c r="I77" s="52">
        <v>113.01</v>
      </c>
    </row>
    <row r="78" spans="1:9">
      <c r="A78" s="271">
        <f t="shared" si="4"/>
        <v>61</v>
      </c>
      <c r="B78" s="276" t="s">
        <v>106</v>
      </c>
      <c r="C78" s="206" t="s">
        <v>44</v>
      </c>
      <c r="D78" s="273">
        <v>35436</v>
      </c>
      <c r="E78" s="273">
        <v>45057</v>
      </c>
      <c r="F78" s="274">
        <v>5.8810000000000002</v>
      </c>
      <c r="G78" s="52">
        <v>108.20399999999999</v>
      </c>
      <c r="H78" s="52">
        <v>109.696</v>
      </c>
      <c r="I78" s="52">
        <v>109.754</v>
      </c>
    </row>
    <row r="79" spans="1:9">
      <c r="A79" s="271">
        <f t="shared" si="4"/>
        <v>62</v>
      </c>
      <c r="B79" s="276" t="s">
        <v>107</v>
      </c>
      <c r="C79" s="210" t="s">
        <v>9</v>
      </c>
      <c r="D79" s="273">
        <v>35464</v>
      </c>
      <c r="E79" s="268">
        <v>45068</v>
      </c>
      <c r="F79" s="274">
        <v>5.6130000000000004</v>
      </c>
      <c r="G79" s="52">
        <v>105.76300000000001</v>
      </c>
      <c r="H79" s="52">
        <v>107.258</v>
      </c>
      <c r="I79" s="52">
        <v>107.315</v>
      </c>
    </row>
    <row r="80" spans="1:9">
      <c r="A80" s="271">
        <f>+A79+1</f>
        <v>63</v>
      </c>
      <c r="B80" s="276" t="s">
        <v>108</v>
      </c>
      <c r="C80" s="206" t="s">
        <v>109</v>
      </c>
      <c r="D80" s="273">
        <v>37242</v>
      </c>
      <c r="E80" s="273">
        <v>45006</v>
      </c>
      <c r="F80" s="274">
        <v>5.8049999999999997</v>
      </c>
      <c r="G80" s="52">
        <v>108.991</v>
      </c>
      <c r="H80" s="52">
        <v>110.464</v>
      </c>
      <c r="I80" s="52">
        <v>110.51900000000001</v>
      </c>
    </row>
    <row r="81" spans="1:9">
      <c r="A81" s="271">
        <f t="shared" si="4"/>
        <v>64</v>
      </c>
      <c r="B81" s="272" t="s">
        <v>110</v>
      </c>
      <c r="C81" s="206" t="s">
        <v>18</v>
      </c>
      <c r="D81" s="273">
        <v>37396</v>
      </c>
      <c r="E81" s="268">
        <v>45077</v>
      </c>
      <c r="F81" s="274">
        <v>4.6349999999999998</v>
      </c>
      <c r="G81" s="52">
        <v>109.85599999999999</v>
      </c>
      <c r="H81" s="52">
        <v>111.43600000000001</v>
      </c>
      <c r="I81" s="52">
        <v>111.497</v>
      </c>
    </row>
    <row r="82" spans="1:9">
      <c r="A82" s="271">
        <f t="shared" si="4"/>
        <v>65</v>
      </c>
      <c r="B82" s="272" t="s">
        <v>111</v>
      </c>
      <c r="C82" s="206" t="s">
        <v>65</v>
      </c>
      <c r="D82" s="277">
        <v>40211</v>
      </c>
      <c r="E82" s="273">
        <v>45076</v>
      </c>
      <c r="F82" s="274">
        <v>4.0739999999999998</v>
      </c>
      <c r="G82" s="52">
        <v>107.593</v>
      </c>
      <c r="H82" s="52">
        <v>108.973</v>
      </c>
      <c r="I82" s="52">
        <v>109.03100000000001</v>
      </c>
    </row>
    <row r="83" spans="1:9">
      <c r="A83" s="271">
        <f t="shared" si="4"/>
        <v>66</v>
      </c>
      <c r="B83" s="276" t="s">
        <v>112</v>
      </c>
      <c r="C83" s="178" t="s">
        <v>113</v>
      </c>
      <c r="D83" s="273">
        <v>33910</v>
      </c>
      <c r="E83" s="273">
        <v>45366</v>
      </c>
      <c r="F83" s="274">
        <v>6.3</v>
      </c>
      <c r="G83" s="52">
        <v>107.384</v>
      </c>
      <c r="H83" s="52">
        <v>102.56399999999999</v>
      </c>
      <c r="I83" s="52">
        <v>102.617</v>
      </c>
    </row>
    <row r="84" spans="1:9">
      <c r="A84" s="271">
        <f t="shared" si="4"/>
        <v>67</v>
      </c>
      <c r="B84" s="209" t="s">
        <v>114</v>
      </c>
      <c r="C84" s="206" t="s">
        <v>24</v>
      </c>
      <c r="D84" s="278">
        <v>35744</v>
      </c>
      <c r="E84" s="268">
        <v>45061</v>
      </c>
      <c r="F84" s="274">
        <v>5.617</v>
      </c>
      <c r="G84" s="52">
        <v>106.08799999999999</v>
      </c>
      <c r="H84" s="52">
        <v>107.649</v>
      </c>
      <c r="I84" s="52">
        <v>107.709</v>
      </c>
    </row>
    <row r="85" spans="1:9">
      <c r="A85" s="279">
        <f t="shared" si="4"/>
        <v>68</v>
      </c>
      <c r="B85" s="280" t="s">
        <v>115</v>
      </c>
      <c r="C85" s="267" t="s">
        <v>47</v>
      </c>
      <c r="D85" s="273">
        <v>39604</v>
      </c>
      <c r="E85" s="273">
        <v>45076</v>
      </c>
      <c r="F85" s="274">
        <v>3.0379999999999998</v>
      </c>
      <c r="G85" s="52">
        <v>108.29900000000001</v>
      </c>
      <c r="H85" s="52">
        <v>109.657</v>
      </c>
      <c r="I85" s="52">
        <v>109.35599999999999</v>
      </c>
    </row>
    <row r="86" spans="1:9">
      <c r="A86" s="279">
        <f t="shared" si="4"/>
        <v>69</v>
      </c>
      <c r="B86" s="276" t="s">
        <v>116</v>
      </c>
      <c r="C86" s="267" t="s">
        <v>14</v>
      </c>
      <c r="D86" s="273">
        <v>35481</v>
      </c>
      <c r="E86" s="273">
        <v>45062</v>
      </c>
      <c r="F86" s="274">
        <v>5.5469999999999997</v>
      </c>
      <c r="G86" s="52">
        <v>105.95699999999999</v>
      </c>
      <c r="H86" s="52">
        <v>107.29600000000001</v>
      </c>
      <c r="I86" s="52">
        <v>107.348</v>
      </c>
    </row>
    <row r="87" spans="1:9">
      <c r="A87" s="279">
        <f t="shared" si="4"/>
        <v>70</v>
      </c>
      <c r="B87" s="281" t="s">
        <v>117</v>
      </c>
      <c r="C87" s="282" t="s">
        <v>40</v>
      </c>
      <c r="D87" s="283">
        <v>39706</v>
      </c>
      <c r="E87" s="273">
        <v>45076</v>
      </c>
      <c r="F87" s="274">
        <v>4.9390000000000001</v>
      </c>
      <c r="G87" s="52">
        <v>102.982</v>
      </c>
      <c r="H87" s="52">
        <v>103.845</v>
      </c>
      <c r="I87" s="52">
        <v>103.877</v>
      </c>
    </row>
    <row r="88" spans="1:9">
      <c r="A88" s="279">
        <f t="shared" si="4"/>
        <v>71</v>
      </c>
      <c r="B88" s="284" t="s">
        <v>118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111.21599999999999</v>
      </c>
      <c r="I88" s="288">
        <v>111.26900000000001</v>
      </c>
    </row>
    <row r="89" spans="1:9" ht="15.75" thickBot="1">
      <c r="A89" s="289">
        <f t="shared" si="4"/>
        <v>72</v>
      </c>
      <c r="B89" s="217" t="s">
        <v>119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1">
        <v>105.47</v>
      </c>
      <c r="H89" s="288">
        <v>106.834</v>
      </c>
      <c r="I89" s="288">
        <v>106.889</v>
      </c>
    </row>
    <row r="90" spans="1:9" ht="16.5" thickTop="1" thickBot="1">
      <c r="A90" s="29" t="s">
        <v>120</v>
      </c>
      <c r="B90" s="30"/>
      <c r="C90" s="30"/>
      <c r="D90" s="30"/>
      <c r="E90" s="30"/>
      <c r="F90" s="30"/>
      <c r="G90" s="30"/>
      <c r="H90" s="30"/>
      <c r="I90" s="126"/>
    </row>
    <row r="91" spans="1:9" ht="15.75" thickTop="1">
      <c r="A91" s="294">
        <f>+A89+1</f>
        <v>73</v>
      </c>
      <c r="B91" s="295" t="s">
        <v>121</v>
      </c>
      <c r="C91" s="275" t="s">
        <v>62</v>
      </c>
      <c r="D91" s="296">
        <v>39762</v>
      </c>
      <c r="E91" s="297">
        <v>45057</v>
      </c>
      <c r="F91" s="298">
        <v>3.9830000000000001</v>
      </c>
      <c r="G91" s="288">
        <v>115.30200000000001</v>
      </c>
      <c r="H91" s="288">
        <v>116.23</v>
      </c>
      <c r="I91" s="288">
        <v>116.264</v>
      </c>
    </row>
    <row r="92" spans="1:9">
      <c r="A92" s="299">
        <f>A91+1</f>
        <v>74</v>
      </c>
      <c r="B92" s="300" t="s">
        <v>122</v>
      </c>
      <c r="C92" s="301" t="s">
        <v>123</v>
      </c>
      <c r="D92" s="302">
        <v>40543</v>
      </c>
      <c r="E92" s="303">
        <v>45072</v>
      </c>
      <c r="F92" s="298">
        <v>5.6139999999999999</v>
      </c>
      <c r="G92" s="288">
        <v>107.664</v>
      </c>
      <c r="H92" s="288">
        <v>109.17</v>
      </c>
      <c r="I92" s="288">
        <v>109.22499999999999</v>
      </c>
    </row>
    <row r="93" spans="1:9">
      <c r="A93" s="304">
        <f>A92+1</f>
        <v>75</v>
      </c>
      <c r="B93" s="305" t="s">
        <v>124</v>
      </c>
      <c r="C93" s="306" t="s">
        <v>14</v>
      </c>
      <c r="D93" s="307">
        <v>42024</v>
      </c>
      <c r="E93" s="273">
        <v>45076</v>
      </c>
      <c r="F93" s="298">
        <v>5.3940000000000001</v>
      </c>
      <c r="G93" s="288">
        <v>111.628</v>
      </c>
      <c r="H93" s="203">
        <v>113.098</v>
      </c>
      <c r="I93" s="203">
        <v>113.154</v>
      </c>
    </row>
    <row r="94" spans="1:9">
      <c r="A94" s="304">
        <f>A93+1</f>
        <v>76</v>
      </c>
      <c r="B94" s="308" t="s">
        <v>125</v>
      </c>
      <c r="C94" s="71" t="s">
        <v>47</v>
      </c>
      <c r="D94" s="309">
        <v>44998</v>
      </c>
      <c r="E94" s="310" t="s">
        <v>126</v>
      </c>
      <c r="F94" s="311" t="s">
        <v>126</v>
      </c>
      <c r="G94" s="288">
        <v>107.851</v>
      </c>
      <c r="H94" s="288">
        <v>109.657</v>
      </c>
      <c r="I94" s="288">
        <v>109.733</v>
      </c>
    </row>
    <row r="95" spans="1:9">
      <c r="A95" s="312">
        <f>A94+1</f>
        <v>77</v>
      </c>
      <c r="B95" s="313" t="s">
        <v>127</v>
      </c>
      <c r="C95" s="314" t="s">
        <v>75</v>
      </c>
      <c r="D95" s="303">
        <v>45169</v>
      </c>
      <c r="E95" s="310" t="s">
        <v>126</v>
      </c>
      <c r="F95" s="315" t="s">
        <v>126</v>
      </c>
      <c r="G95" s="46">
        <v>1015.847</v>
      </c>
      <c r="H95" s="46">
        <v>1029.8430000000001</v>
      </c>
      <c r="I95" s="46">
        <v>1030.405</v>
      </c>
    </row>
    <row r="96" spans="1:9" ht="15.75" thickBot="1">
      <c r="A96" s="304">
        <f>A95+1</f>
        <v>78</v>
      </c>
      <c r="B96" s="308" t="s">
        <v>128</v>
      </c>
      <c r="C96" s="71" t="s">
        <v>47</v>
      </c>
      <c r="D96" s="309">
        <v>45320</v>
      </c>
      <c r="E96" s="316" t="s">
        <v>126</v>
      </c>
      <c r="F96" s="311" t="s">
        <v>126</v>
      </c>
      <c r="G96" s="317" t="s">
        <v>126</v>
      </c>
      <c r="H96" s="288">
        <v>10099.192999999999</v>
      </c>
      <c r="I96" s="288">
        <v>10105.092000000001</v>
      </c>
    </row>
    <row r="97" spans="1:9" ht="16.5" thickTop="1" thickBot="1">
      <c r="A97" s="29" t="s">
        <v>129</v>
      </c>
      <c r="B97" s="30"/>
      <c r="C97" s="30"/>
      <c r="D97" s="30"/>
      <c r="E97" s="30"/>
      <c r="F97" s="30"/>
      <c r="G97" s="30"/>
      <c r="H97" s="30"/>
      <c r="I97" s="126"/>
    </row>
    <row r="98" spans="1:9" ht="15.75" thickTop="1">
      <c r="A98" s="318">
        <f>+A96+1</f>
        <v>79</v>
      </c>
      <c r="B98" s="319" t="s">
        <v>130</v>
      </c>
      <c r="C98" s="320" t="s">
        <v>123</v>
      </c>
      <c r="D98" s="321">
        <v>43350</v>
      </c>
      <c r="E98" s="322">
        <v>45072</v>
      </c>
      <c r="F98" s="323">
        <v>7.0090000000000003</v>
      </c>
      <c r="G98" s="324">
        <v>111.235</v>
      </c>
      <c r="H98" s="324">
        <v>112.708</v>
      </c>
      <c r="I98" s="324">
        <v>112.869</v>
      </c>
    </row>
    <row r="99" spans="1:9" ht="15.75" thickBot="1">
      <c r="A99" s="325">
        <f>+A98+1</f>
        <v>80</v>
      </c>
      <c r="B99" s="326" t="s">
        <v>131</v>
      </c>
      <c r="C99" s="327" t="s">
        <v>123</v>
      </c>
      <c r="D99" s="328">
        <v>45282</v>
      </c>
      <c r="E99" s="329" t="s">
        <v>126</v>
      </c>
      <c r="F99" s="330" t="s">
        <v>126</v>
      </c>
      <c r="G99" s="331">
        <v>99.894999999999996</v>
      </c>
      <c r="H99" s="331">
        <v>101.375</v>
      </c>
      <c r="I99" s="331">
        <v>101.50700000000001</v>
      </c>
    </row>
    <row r="100" spans="1:9" ht="16.5" thickTop="1" thickBot="1">
      <c r="A100" s="29" t="s">
        <v>132</v>
      </c>
      <c r="B100" s="30"/>
      <c r="C100" s="30"/>
      <c r="D100" s="30"/>
      <c r="E100" s="30"/>
      <c r="F100" s="30"/>
      <c r="G100" s="30"/>
      <c r="H100" s="30"/>
      <c r="I100" s="126"/>
    </row>
    <row r="101" spans="1:9" ht="15.75" thickTop="1">
      <c r="A101" s="312">
        <f>+A99+1</f>
        <v>81</v>
      </c>
      <c r="B101" s="332" t="s">
        <v>133</v>
      </c>
      <c r="C101" s="333" t="s">
        <v>32</v>
      </c>
      <c r="D101" s="334">
        <v>34561</v>
      </c>
      <c r="E101" s="335">
        <v>45064</v>
      </c>
      <c r="F101" s="336">
        <v>1.083</v>
      </c>
      <c r="G101" s="337">
        <v>62.860999999999997</v>
      </c>
      <c r="H101" s="337">
        <v>58.332000000000001</v>
      </c>
      <c r="I101" s="337">
        <v>58.241</v>
      </c>
    </row>
    <row r="102" spans="1:9">
      <c r="A102" s="289">
        <f t="shared" ref="A102:A108" si="5">A101+1</f>
        <v>82</v>
      </c>
      <c r="B102" s="338" t="s">
        <v>134</v>
      </c>
      <c r="C102" s="339" t="s">
        <v>44</v>
      </c>
      <c r="D102" s="340">
        <v>105.764</v>
      </c>
      <c r="E102" s="335">
        <v>45057</v>
      </c>
      <c r="F102" s="341">
        <v>3.2429999999999999</v>
      </c>
      <c r="G102" s="288">
        <v>111.593</v>
      </c>
      <c r="H102" s="288">
        <v>113.578</v>
      </c>
      <c r="I102" s="288">
        <v>113.45099999999999</v>
      </c>
    </row>
    <row r="103" spans="1:9">
      <c r="A103" s="289">
        <f t="shared" si="5"/>
        <v>83</v>
      </c>
      <c r="B103" s="338" t="s">
        <v>135</v>
      </c>
      <c r="C103" s="339" t="s">
        <v>109</v>
      </c>
      <c r="D103" s="340">
        <v>36367</v>
      </c>
      <c r="E103" s="335">
        <v>45006</v>
      </c>
      <c r="F103" s="341">
        <v>0.77700000000000002</v>
      </c>
      <c r="G103" s="342">
        <v>17.940000000000001</v>
      </c>
      <c r="H103" s="342">
        <v>18.126000000000001</v>
      </c>
      <c r="I103" s="342">
        <v>18.135000000000002</v>
      </c>
    </row>
    <row r="104" spans="1:9">
      <c r="A104" s="289">
        <f t="shared" si="5"/>
        <v>84</v>
      </c>
      <c r="B104" s="338" t="s">
        <v>136</v>
      </c>
      <c r="C104" s="339" t="s">
        <v>113</v>
      </c>
      <c r="D104" s="340">
        <v>36857</v>
      </c>
      <c r="E104" s="335">
        <v>45366</v>
      </c>
      <c r="F104" s="341">
        <v>15.603999999999999</v>
      </c>
      <c r="G104" s="288">
        <v>329.803</v>
      </c>
      <c r="H104" s="288">
        <v>332.67200000000003</v>
      </c>
      <c r="I104" s="288">
        <v>317.44200000000001</v>
      </c>
    </row>
    <row r="105" spans="1:9">
      <c r="A105" s="289">
        <f t="shared" si="5"/>
        <v>85</v>
      </c>
      <c r="B105" s="338" t="s">
        <v>137</v>
      </c>
      <c r="C105" s="343" t="s">
        <v>47</v>
      </c>
      <c r="D105" s="340">
        <v>38777</v>
      </c>
      <c r="E105" s="286">
        <v>45068</v>
      </c>
      <c r="F105" s="341">
        <v>39.655999999999999</v>
      </c>
      <c r="G105" s="288">
        <v>2266.8980000000001</v>
      </c>
      <c r="H105" s="344">
        <v>2291.5039999999999</v>
      </c>
      <c r="I105" s="344">
        <v>2293.54</v>
      </c>
    </row>
    <row r="106" spans="1:9">
      <c r="A106" s="289">
        <f t="shared" si="5"/>
        <v>86</v>
      </c>
      <c r="B106" s="345" t="s">
        <v>138</v>
      </c>
      <c r="C106" s="51" t="s">
        <v>14</v>
      </c>
      <c r="D106" s="346">
        <v>34423</v>
      </c>
      <c r="E106" s="335">
        <v>45071</v>
      </c>
      <c r="F106" s="347">
        <v>2.91</v>
      </c>
      <c r="G106" s="288">
        <v>70.567999999999998</v>
      </c>
      <c r="H106" s="288">
        <v>69.141999999999996</v>
      </c>
      <c r="I106" s="288">
        <v>69.158000000000001</v>
      </c>
    </row>
    <row r="107" spans="1:9">
      <c r="A107" s="289">
        <f t="shared" si="5"/>
        <v>87</v>
      </c>
      <c r="B107" s="345" t="s">
        <v>139</v>
      </c>
      <c r="C107" s="51" t="s">
        <v>14</v>
      </c>
      <c r="D107" s="346">
        <v>34731</v>
      </c>
      <c r="E107" s="335">
        <v>45064</v>
      </c>
      <c r="F107" s="347">
        <v>2.266</v>
      </c>
      <c r="G107" s="288">
        <v>56.146000000000001</v>
      </c>
      <c r="H107" s="348">
        <v>55.570999999999998</v>
      </c>
      <c r="I107" s="348">
        <v>55.594999999999999</v>
      </c>
    </row>
    <row r="108" spans="1:9" ht="15.75" thickBot="1">
      <c r="A108" s="349">
        <f t="shared" si="5"/>
        <v>88</v>
      </c>
      <c r="B108" s="350" t="s">
        <v>140</v>
      </c>
      <c r="C108" s="351" t="s">
        <v>12</v>
      </c>
      <c r="D108" s="352">
        <v>36297</v>
      </c>
      <c r="E108" s="283">
        <v>45042</v>
      </c>
      <c r="F108" s="353">
        <v>2.2370000000000001</v>
      </c>
      <c r="G108" s="81">
        <v>108.631</v>
      </c>
      <c r="H108" s="354">
        <v>108.994</v>
      </c>
      <c r="I108" s="354">
        <v>109.009</v>
      </c>
    </row>
    <row r="109" spans="1:9" ht="16.5" thickTop="1" thickBot="1">
      <c r="A109" s="355" t="s">
        <v>141</v>
      </c>
      <c r="B109" s="356"/>
      <c r="C109" s="356"/>
      <c r="D109" s="356"/>
      <c r="E109" s="356"/>
      <c r="F109" s="356"/>
      <c r="G109" s="356"/>
      <c r="H109" s="356"/>
      <c r="I109" s="357"/>
    </row>
    <row r="110" spans="1:9" ht="15.75" thickTop="1">
      <c r="A110" s="358">
        <f>A108+1</f>
        <v>89</v>
      </c>
      <c r="B110" s="359" t="s">
        <v>142</v>
      </c>
      <c r="C110" s="267" t="s">
        <v>32</v>
      </c>
      <c r="D110" s="273">
        <v>1867429</v>
      </c>
      <c r="E110" s="273">
        <v>45064</v>
      </c>
      <c r="F110" s="298">
        <v>0.20499999999999999</v>
      </c>
      <c r="G110" s="360">
        <v>11.436999999999999</v>
      </c>
      <c r="H110" s="360">
        <v>10.766999999999999</v>
      </c>
      <c r="I110" s="360">
        <v>10.778</v>
      </c>
    </row>
    <row r="111" spans="1:9">
      <c r="A111" s="361">
        <f t="shared" ref="A111:A121" si="6">A110+1</f>
        <v>90</v>
      </c>
      <c r="B111" s="362" t="s">
        <v>143</v>
      </c>
      <c r="C111" s="343" t="s">
        <v>32</v>
      </c>
      <c r="D111" s="340">
        <v>39084</v>
      </c>
      <c r="E111" s="273">
        <v>45064</v>
      </c>
      <c r="F111" s="341">
        <v>1.45</v>
      </c>
      <c r="G111" s="288">
        <v>16.704000000000001</v>
      </c>
      <c r="H111" s="288">
        <v>16.922999999999998</v>
      </c>
      <c r="I111" s="288">
        <v>16.913</v>
      </c>
    </row>
    <row r="112" spans="1:9">
      <c r="A112" s="361">
        <f t="shared" si="6"/>
        <v>91</v>
      </c>
      <c r="B112" s="363" t="s">
        <v>144</v>
      </c>
      <c r="C112" s="339" t="s">
        <v>49</v>
      </c>
      <c r="D112" s="340">
        <v>39994</v>
      </c>
      <c r="E112" s="273">
        <v>45075</v>
      </c>
      <c r="F112" s="341">
        <v>0.50900000000000001</v>
      </c>
      <c r="G112" s="288">
        <v>17.93</v>
      </c>
      <c r="H112" s="288">
        <v>17.332999999999998</v>
      </c>
      <c r="I112" s="288">
        <v>17.314</v>
      </c>
    </row>
    <row r="113" spans="1:9">
      <c r="A113" s="361">
        <f t="shared" si="6"/>
        <v>92</v>
      </c>
      <c r="B113" s="363" t="s">
        <v>145</v>
      </c>
      <c r="C113" s="343" t="s">
        <v>49</v>
      </c>
      <c r="D113" s="340">
        <v>40848</v>
      </c>
      <c r="E113" s="273">
        <v>45075</v>
      </c>
      <c r="F113" s="341">
        <v>0.41</v>
      </c>
      <c r="G113" s="288">
        <v>15.723000000000001</v>
      </c>
      <c r="H113" s="288">
        <v>15.353999999999999</v>
      </c>
      <c r="I113" s="288">
        <v>15.337</v>
      </c>
    </row>
    <row r="114" spans="1:9">
      <c r="A114" s="361">
        <f t="shared" si="6"/>
        <v>93</v>
      </c>
      <c r="B114" s="364" t="s">
        <v>146</v>
      </c>
      <c r="C114" s="267" t="s">
        <v>14</v>
      </c>
      <c r="D114" s="340">
        <v>39699</v>
      </c>
      <c r="E114" s="273">
        <v>45076</v>
      </c>
      <c r="F114" s="365">
        <v>6.0339999999999998</v>
      </c>
      <c r="G114" s="288">
        <v>105.039</v>
      </c>
      <c r="H114" s="288">
        <v>104.797</v>
      </c>
      <c r="I114" s="288">
        <v>104.91500000000001</v>
      </c>
    </row>
    <row r="115" spans="1:9">
      <c r="A115" s="361">
        <f t="shared" si="6"/>
        <v>94</v>
      </c>
      <c r="B115" s="363" t="s">
        <v>147</v>
      </c>
      <c r="C115" s="366" t="s">
        <v>40</v>
      </c>
      <c r="D115" s="340">
        <v>40725</v>
      </c>
      <c r="E115" s="273">
        <v>45056</v>
      </c>
      <c r="F115" s="353">
        <v>1.821</v>
      </c>
      <c r="G115" s="288">
        <v>90.783000000000001</v>
      </c>
      <c r="H115" s="288">
        <v>87.674999999999997</v>
      </c>
      <c r="I115" s="288">
        <v>87.466999999999999</v>
      </c>
    </row>
    <row r="116" spans="1:9">
      <c r="A116" s="361">
        <f t="shared" si="6"/>
        <v>95</v>
      </c>
      <c r="B116" s="363" t="s">
        <v>148</v>
      </c>
      <c r="C116" s="366" t="s">
        <v>40</v>
      </c>
      <c r="D116" s="367">
        <v>40725</v>
      </c>
      <c r="E116" s="368">
        <v>45049</v>
      </c>
      <c r="F116" s="369">
        <v>0.38100000000000001</v>
      </c>
      <c r="G116" s="288">
        <v>94.734999999999999</v>
      </c>
      <c r="H116" s="288">
        <v>91.823999999999998</v>
      </c>
      <c r="I116" s="288">
        <v>91.662999999999997</v>
      </c>
    </row>
    <row r="117" spans="1:9">
      <c r="A117" s="361">
        <f t="shared" si="6"/>
        <v>96</v>
      </c>
      <c r="B117" s="370" t="s">
        <v>149</v>
      </c>
      <c r="C117" s="371" t="s">
        <v>42</v>
      </c>
      <c r="D117" s="112">
        <v>40910</v>
      </c>
      <c r="E117" s="273">
        <v>45075</v>
      </c>
      <c r="F117" s="372">
        <v>3.82</v>
      </c>
      <c r="G117" s="288">
        <v>106.369</v>
      </c>
      <c r="H117" s="373">
        <v>107.429</v>
      </c>
      <c r="I117" s="373">
        <v>107.233</v>
      </c>
    </row>
    <row r="118" spans="1:9" ht="15.75" customHeight="1">
      <c r="A118" s="361">
        <f t="shared" si="6"/>
        <v>97</v>
      </c>
      <c r="B118" s="363" t="s">
        <v>150</v>
      </c>
      <c r="C118" s="343" t="s">
        <v>12</v>
      </c>
      <c r="D118" s="340">
        <v>41904</v>
      </c>
      <c r="E118" s="368">
        <v>45027</v>
      </c>
      <c r="F118" s="353">
        <v>3.2909999999999999</v>
      </c>
      <c r="G118" s="288">
        <v>100.033</v>
      </c>
      <c r="H118" s="374">
        <v>97.992999999999995</v>
      </c>
      <c r="I118" s="374">
        <v>97.951999999999998</v>
      </c>
    </row>
    <row r="119" spans="1:9" ht="15.75" customHeight="1">
      <c r="A119" s="361">
        <f t="shared" si="6"/>
        <v>98</v>
      </c>
      <c r="B119" s="370" t="s">
        <v>151</v>
      </c>
      <c r="C119" s="343" t="s">
        <v>47</v>
      </c>
      <c r="D119" s="375">
        <v>42741</v>
      </c>
      <c r="E119" s="368">
        <v>45152</v>
      </c>
      <c r="F119" s="376">
        <v>0.28000000000000003</v>
      </c>
      <c r="G119" s="288">
        <v>11.000999999999999</v>
      </c>
      <c r="H119" s="374">
        <v>10.999000000000001</v>
      </c>
      <c r="I119" s="374">
        <v>10.997</v>
      </c>
    </row>
    <row r="120" spans="1:9">
      <c r="A120" s="361">
        <f t="shared" si="6"/>
        <v>99</v>
      </c>
      <c r="B120" s="377" t="s">
        <v>152</v>
      </c>
      <c r="C120" s="71" t="s">
        <v>24</v>
      </c>
      <c r="D120" s="378">
        <v>43087</v>
      </c>
      <c r="E120" s="379">
        <v>45334</v>
      </c>
      <c r="F120" s="380">
        <v>5.1820000000000004</v>
      </c>
      <c r="G120" s="288">
        <v>104.393</v>
      </c>
      <c r="H120" s="288">
        <v>95.957999999999998</v>
      </c>
      <c r="I120" s="288">
        <v>95.861000000000004</v>
      </c>
    </row>
    <row r="121" spans="1:9" ht="15.75" thickBot="1">
      <c r="A121" s="381">
        <f t="shared" si="6"/>
        <v>100</v>
      </c>
      <c r="B121" s="382" t="s">
        <v>153</v>
      </c>
      <c r="C121" s="383" t="s">
        <v>9</v>
      </c>
      <c r="D121" s="283">
        <v>39097</v>
      </c>
      <c r="E121" s="384">
        <v>45068</v>
      </c>
      <c r="F121" s="385">
        <v>2.452</v>
      </c>
      <c r="G121" s="81">
        <v>78.462999999999994</v>
      </c>
      <c r="H121" s="374">
        <v>76.082999999999998</v>
      </c>
      <c r="I121" s="374">
        <v>75.537000000000006</v>
      </c>
    </row>
    <row r="122" spans="1:9" ht="16.5" thickTop="1" thickBot="1">
      <c r="A122" s="355" t="s">
        <v>154</v>
      </c>
      <c r="B122" s="356"/>
      <c r="C122" s="356"/>
      <c r="D122" s="356"/>
      <c r="E122" s="356"/>
      <c r="F122" s="356"/>
      <c r="G122" s="356"/>
      <c r="H122" s="356"/>
      <c r="I122" s="357"/>
    </row>
    <row r="123" spans="1:9" ht="15.75" thickTop="1">
      <c r="A123" s="386">
        <f>+A121+1</f>
        <v>101</v>
      </c>
      <c r="B123" s="387" t="s">
        <v>155</v>
      </c>
      <c r="C123" s="388" t="s">
        <v>22</v>
      </c>
      <c r="D123" s="389">
        <v>40630</v>
      </c>
      <c r="E123" s="389">
        <v>44707</v>
      </c>
      <c r="F123" s="390">
        <v>2.1829999999999998</v>
      </c>
      <c r="G123" s="391">
        <v>90.37</v>
      </c>
      <c r="H123" s="391">
        <v>88.703999999999994</v>
      </c>
      <c r="I123" s="391">
        <v>89.134</v>
      </c>
    </row>
    <row r="124" spans="1:9">
      <c r="A124" s="392">
        <f t="shared" ref="A124:A142" si="7">A123+1</f>
        <v>102</v>
      </c>
      <c r="B124" s="393" t="s">
        <v>156</v>
      </c>
      <c r="C124" s="394" t="s">
        <v>157</v>
      </c>
      <c r="D124" s="395">
        <v>40543</v>
      </c>
      <c r="E124" s="396">
        <v>45072</v>
      </c>
      <c r="F124" s="397">
        <v>0.995</v>
      </c>
      <c r="G124" s="398">
        <v>124.098</v>
      </c>
      <c r="H124" s="398">
        <v>125.134</v>
      </c>
      <c r="I124" s="398">
        <v>125.14700000000001</v>
      </c>
    </row>
    <row r="125" spans="1:9">
      <c r="A125" s="392">
        <f t="shared" si="7"/>
        <v>103</v>
      </c>
      <c r="B125" s="399" t="s">
        <v>158</v>
      </c>
      <c r="C125" s="400" t="s">
        <v>157</v>
      </c>
      <c r="D125" s="401">
        <v>40543</v>
      </c>
      <c r="E125" s="396">
        <v>44708</v>
      </c>
      <c r="F125" s="402">
        <v>0.96299999999999997</v>
      </c>
      <c r="G125" s="403">
        <v>151.56800000000001</v>
      </c>
      <c r="H125" s="403">
        <v>152.82</v>
      </c>
      <c r="I125" s="403">
        <v>152.93199999999999</v>
      </c>
    </row>
    <row r="126" spans="1:9">
      <c r="A126" s="392">
        <f t="shared" si="7"/>
        <v>104</v>
      </c>
      <c r="B126" s="404" t="s">
        <v>159</v>
      </c>
      <c r="C126" s="394" t="s">
        <v>44</v>
      </c>
      <c r="D126" s="405">
        <v>39745</v>
      </c>
      <c r="E126" s="406"/>
      <c r="F126" s="407"/>
      <c r="G126" s="46">
        <v>156.44900000000001</v>
      </c>
      <c r="H126" s="46">
        <v>156.38499999999999</v>
      </c>
      <c r="I126" s="46">
        <v>155.739</v>
      </c>
    </row>
    <row r="127" spans="1:9">
      <c r="A127" s="392">
        <f t="shared" si="7"/>
        <v>105</v>
      </c>
      <c r="B127" s="408" t="s">
        <v>160</v>
      </c>
      <c r="C127" s="409" t="s">
        <v>18</v>
      </c>
      <c r="D127" s="401">
        <v>38671</v>
      </c>
      <c r="E127" s="410">
        <v>45075</v>
      </c>
      <c r="F127" s="411">
        <v>2.1859999999999999</v>
      </c>
      <c r="G127" s="46">
        <v>196.79400000000001</v>
      </c>
      <c r="H127" s="46">
        <v>198.69399999999999</v>
      </c>
      <c r="I127" s="46">
        <v>197.83199999999999</v>
      </c>
    </row>
    <row r="128" spans="1:9">
      <c r="A128" s="392">
        <f t="shared" si="7"/>
        <v>106</v>
      </c>
      <c r="B128" s="408" t="s">
        <v>161</v>
      </c>
      <c r="C128" s="409" t="s">
        <v>18</v>
      </c>
      <c r="D128" s="401">
        <v>38671</v>
      </c>
      <c r="E128" s="410">
        <v>45075</v>
      </c>
      <c r="F128" s="412">
        <v>2.0720000000000001</v>
      </c>
      <c r="G128" s="46">
        <v>186.23699999999999</v>
      </c>
      <c r="H128" s="46">
        <v>188.45</v>
      </c>
      <c r="I128" s="46">
        <v>187.76900000000001</v>
      </c>
    </row>
    <row r="129" spans="1:9">
      <c r="A129" s="392">
        <f t="shared" si="7"/>
        <v>107</v>
      </c>
      <c r="B129" s="362" t="s">
        <v>162</v>
      </c>
      <c r="C129" s="343" t="s">
        <v>18</v>
      </c>
      <c r="D129" s="367">
        <v>38671</v>
      </c>
      <c r="E129" s="410">
        <v>45075</v>
      </c>
      <c r="F129" s="413">
        <v>5.548</v>
      </c>
      <c r="G129" s="288">
        <v>181.047</v>
      </c>
      <c r="H129" s="288">
        <v>184.666</v>
      </c>
      <c r="I129" s="288">
        <v>184.358</v>
      </c>
    </row>
    <row r="130" spans="1:9">
      <c r="A130" s="392">
        <f t="shared" si="7"/>
        <v>108</v>
      </c>
      <c r="B130" s="363" t="s">
        <v>163</v>
      </c>
      <c r="C130" s="343" t="s">
        <v>18</v>
      </c>
      <c r="D130" s="367">
        <v>40014</v>
      </c>
      <c r="E130" s="410">
        <v>45075</v>
      </c>
      <c r="F130" s="413">
        <v>0.24</v>
      </c>
      <c r="G130" s="288">
        <v>25.149000000000001</v>
      </c>
      <c r="H130" s="288">
        <v>25.122</v>
      </c>
      <c r="I130" s="288">
        <v>24.994</v>
      </c>
    </row>
    <row r="131" spans="1:9" s="9" customFormat="1" ht="12.75">
      <c r="A131" s="392">
        <f t="shared" si="7"/>
        <v>109</v>
      </c>
      <c r="B131" s="414" t="s">
        <v>164</v>
      </c>
      <c r="C131" s="415" t="s">
        <v>18</v>
      </c>
      <c r="D131" s="416">
        <v>44942</v>
      </c>
      <c r="E131" s="417">
        <v>45363</v>
      </c>
      <c r="F131" s="418">
        <v>872.45899999999995</v>
      </c>
      <c r="G131" s="288">
        <v>10866.132</v>
      </c>
      <c r="H131" s="288">
        <v>11160.625</v>
      </c>
      <c r="I131" s="288">
        <v>10316.906999999999</v>
      </c>
    </row>
    <row r="132" spans="1:9" s="9" customFormat="1" ht="12.75">
      <c r="A132" s="392">
        <f t="shared" si="7"/>
        <v>110</v>
      </c>
      <c r="B132" s="414" t="s">
        <v>165</v>
      </c>
      <c r="C132" s="415" t="s">
        <v>166</v>
      </c>
      <c r="D132" s="416">
        <v>40240</v>
      </c>
      <c r="E132" s="368">
        <v>43978</v>
      </c>
      <c r="F132" s="369">
        <v>0.58299999999999996</v>
      </c>
      <c r="G132" s="288">
        <v>139.44800000000001</v>
      </c>
      <c r="H132" s="288">
        <v>136.21</v>
      </c>
      <c r="I132" s="288">
        <v>138.096</v>
      </c>
    </row>
    <row r="133" spans="1:9" s="9" customFormat="1" ht="12.75">
      <c r="A133" s="392">
        <f t="shared" si="7"/>
        <v>111</v>
      </c>
      <c r="B133" s="419" t="s">
        <v>167</v>
      </c>
      <c r="C133" s="420" t="s">
        <v>22</v>
      </c>
      <c r="D133" s="368">
        <v>42920</v>
      </c>
      <c r="E133" s="421">
        <v>45119</v>
      </c>
      <c r="F133" s="422">
        <v>3.1890000000000001</v>
      </c>
      <c r="G133" s="423">
        <v>97.599000000000004</v>
      </c>
      <c r="H133" s="423">
        <v>97.168999999999997</v>
      </c>
      <c r="I133" s="423">
        <v>97.679000000000002</v>
      </c>
    </row>
    <row r="134" spans="1:9" s="9" customFormat="1" ht="12.75">
      <c r="A134" s="392">
        <f t="shared" si="7"/>
        <v>112</v>
      </c>
      <c r="B134" s="424" t="s">
        <v>168</v>
      </c>
      <c r="C134" s="425" t="s">
        <v>9</v>
      </c>
      <c r="D134" s="426">
        <v>43416</v>
      </c>
      <c r="E134" s="427">
        <v>45068</v>
      </c>
      <c r="F134" s="422">
        <v>115.511</v>
      </c>
      <c r="G134" s="423">
        <v>4947.7049999999999</v>
      </c>
      <c r="H134" s="423">
        <v>5004.7370000000001</v>
      </c>
      <c r="I134" s="423">
        <v>4943.6279999999997</v>
      </c>
    </row>
    <row r="135" spans="1:9" s="9" customFormat="1" ht="12.75">
      <c r="A135" s="392">
        <f t="shared" si="7"/>
        <v>113</v>
      </c>
      <c r="B135" s="183" t="s">
        <v>169</v>
      </c>
      <c r="C135" s="428" t="s">
        <v>113</v>
      </c>
      <c r="D135" s="429">
        <v>43507</v>
      </c>
      <c r="E135" s="430">
        <v>45026</v>
      </c>
      <c r="F135" s="422">
        <v>0.36699999999999999</v>
      </c>
      <c r="G135" s="423">
        <v>10.736000000000001</v>
      </c>
      <c r="H135" s="423">
        <v>10.862</v>
      </c>
      <c r="I135" s="423">
        <v>10.827999999999999</v>
      </c>
    </row>
    <row r="136" spans="1:9" s="9" customFormat="1" ht="12.75">
      <c r="A136" s="392">
        <f t="shared" si="7"/>
        <v>114</v>
      </c>
      <c r="B136" s="431" t="s">
        <v>170</v>
      </c>
      <c r="C136" s="432" t="s">
        <v>44</v>
      </c>
      <c r="D136" s="433">
        <v>39748</v>
      </c>
      <c r="E136" s="434">
        <v>45075</v>
      </c>
      <c r="F136" s="435">
        <v>7.6340000000000003</v>
      </c>
      <c r="G136" s="423">
        <v>173.91800000000001</v>
      </c>
      <c r="H136" s="423">
        <v>174.33699999999999</v>
      </c>
      <c r="I136" s="423">
        <v>174.041</v>
      </c>
    </row>
    <row r="137" spans="1:9" s="9" customFormat="1" ht="12.75">
      <c r="A137" s="436">
        <f t="shared" si="7"/>
        <v>115</v>
      </c>
      <c r="B137" s="159" t="s">
        <v>171</v>
      </c>
      <c r="C137" s="437" t="s">
        <v>9</v>
      </c>
      <c r="D137" s="438">
        <v>42506</v>
      </c>
      <c r="E137" s="439">
        <v>45068</v>
      </c>
      <c r="F137" s="440">
        <v>337.17</v>
      </c>
      <c r="G137" s="423">
        <v>11448.885</v>
      </c>
      <c r="H137" s="423">
        <v>11424.788</v>
      </c>
      <c r="I137" s="423">
        <v>11308.852999999999</v>
      </c>
    </row>
    <row r="138" spans="1:9" s="9" customFormat="1" ht="12.75">
      <c r="A138" s="436">
        <f t="shared" si="7"/>
        <v>116</v>
      </c>
      <c r="B138" s="441" t="s">
        <v>172</v>
      </c>
      <c r="C138" s="442" t="s">
        <v>75</v>
      </c>
      <c r="D138" s="443">
        <v>44680</v>
      </c>
      <c r="E138" s="384">
        <v>45070</v>
      </c>
      <c r="F138" s="444">
        <v>302.35899999999998</v>
      </c>
      <c r="G138" s="423">
        <v>10487.634</v>
      </c>
      <c r="H138" s="423">
        <v>10622.297</v>
      </c>
      <c r="I138" s="423">
        <v>10598.717000000001</v>
      </c>
    </row>
    <row r="139" spans="1:9" s="9" customFormat="1" ht="12.75">
      <c r="A139" s="436">
        <f t="shared" si="7"/>
        <v>117</v>
      </c>
      <c r="B139" s="445" t="s">
        <v>173</v>
      </c>
      <c r="C139" s="446" t="s">
        <v>65</v>
      </c>
      <c r="D139" s="447">
        <v>44998</v>
      </c>
      <c r="E139" s="448" t="s">
        <v>126</v>
      </c>
      <c r="F139" s="449" t="s">
        <v>126</v>
      </c>
      <c r="G139" s="270">
        <v>10761.297</v>
      </c>
      <c r="H139" s="270">
        <v>10959.716</v>
      </c>
      <c r="I139" s="270">
        <v>10981.672</v>
      </c>
    </row>
    <row r="140" spans="1:9" s="9" customFormat="1" ht="12.75">
      <c r="A140" s="436">
        <f t="shared" si="7"/>
        <v>118</v>
      </c>
      <c r="B140" s="450" t="s">
        <v>174</v>
      </c>
      <c r="C140" s="451" t="s">
        <v>18</v>
      </c>
      <c r="D140" s="452">
        <v>45054</v>
      </c>
      <c r="E140" s="453">
        <v>45363</v>
      </c>
      <c r="F140" s="454">
        <v>646.68799999999999</v>
      </c>
      <c r="G140" s="270">
        <v>10636.069</v>
      </c>
      <c r="H140" s="270">
        <v>10866.911</v>
      </c>
      <c r="I140" s="270">
        <v>10238.585999999999</v>
      </c>
    </row>
    <row r="141" spans="1:9" s="9" customFormat="1" ht="12.75">
      <c r="A141" s="436">
        <f t="shared" si="7"/>
        <v>119</v>
      </c>
      <c r="B141" s="455" t="s">
        <v>175</v>
      </c>
      <c r="C141" s="451" t="s">
        <v>65</v>
      </c>
      <c r="D141" s="452">
        <v>45103</v>
      </c>
      <c r="E141" s="456" t="s">
        <v>126</v>
      </c>
      <c r="F141" s="457" t="s">
        <v>126</v>
      </c>
      <c r="G141" s="458">
        <v>10503.745000000001</v>
      </c>
      <c r="H141" s="458">
        <v>10698.424000000001</v>
      </c>
      <c r="I141" s="458">
        <v>10720.25</v>
      </c>
    </row>
    <row r="142" spans="1:9" s="9" customFormat="1" ht="13.5" thickBot="1">
      <c r="A142" s="436">
        <f t="shared" si="7"/>
        <v>120</v>
      </c>
      <c r="B142" s="459" t="s">
        <v>176</v>
      </c>
      <c r="C142" s="460" t="s">
        <v>27</v>
      </c>
      <c r="D142" s="461">
        <v>45334</v>
      </c>
      <c r="E142" s="462" t="s">
        <v>126</v>
      </c>
      <c r="F142" s="463" t="s">
        <v>126</v>
      </c>
      <c r="G142" s="464" t="s">
        <v>126</v>
      </c>
      <c r="H142" s="227">
        <v>10.237</v>
      </c>
      <c r="I142" s="227">
        <v>10.237</v>
      </c>
    </row>
    <row r="143" spans="1:9" s="9" customFormat="1" thickTop="1" thickBot="1">
      <c r="A143" s="82" t="s">
        <v>177</v>
      </c>
      <c r="B143" s="83"/>
      <c r="C143" s="83"/>
      <c r="D143" s="83"/>
      <c r="E143" s="83"/>
      <c r="F143" s="83"/>
      <c r="G143" s="83"/>
      <c r="H143" s="83"/>
      <c r="I143" s="84"/>
    </row>
    <row r="144" spans="1:9" s="9" customFormat="1" ht="14.25" thickTop="1" thickBot="1">
      <c r="A144" s="436">
        <v>121</v>
      </c>
      <c r="B144" s="465" t="s">
        <v>178</v>
      </c>
      <c r="C144" s="466" t="s">
        <v>14</v>
      </c>
      <c r="D144" s="467">
        <v>42024</v>
      </c>
      <c r="E144" s="468">
        <v>45076</v>
      </c>
      <c r="F144" s="444">
        <v>5.33</v>
      </c>
      <c r="G144" s="469">
        <v>126.098</v>
      </c>
      <c r="H144" s="469">
        <v>122.33499999999999</v>
      </c>
      <c r="I144" s="469">
        <v>122.262</v>
      </c>
    </row>
    <row r="145" spans="1:9" s="9" customFormat="1" thickTop="1" thickBot="1">
      <c r="A145" s="355" t="s">
        <v>179</v>
      </c>
      <c r="B145" s="356"/>
      <c r="C145" s="356"/>
      <c r="D145" s="356"/>
      <c r="E145" s="356"/>
      <c r="F145" s="356"/>
      <c r="G145" s="356"/>
      <c r="H145" s="356"/>
      <c r="I145" s="357"/>
    </row>
    <row r="146" spans="1:9" s="9" customFormat="1" ht="14.25" thickTop="1" thickBot="1">
      <c r="A146" s="470">
        <v>122</v>
      </c>
      <c r="B146" s="471" t="s">
        <v>180</v>
      </c>
      <c r="C146" s="472" t="s">
        <v>47</v>
      </c>
      <c r="D146" s="467">
        <v>44929</v>
      </c>
      <c r="E146" s="473" t="s">
        <v>181</v>
      </c>
      <c r="F146" s="474" t="s">
        <v>182</v>
      </c>
      <c r="G146" s="469">
        <v>1033.7829999999999</v>
      </c>
      <c r="H146" s="469">
        <v>1027.3320000000001</v>
      </c>
      <c r="I146" s="469">
        <v>1020.758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183</v>
      </c>
      <c r="B148" s="183"/>
      <c r="C148" s="183" t="s">
        <v>184</v>
      </c>
      <c r="D148"/>
      <c r="E148"/>
      <c r="F148"/>
      <c r="G148"/>
      <c r="H148"/>
      <c r="I148"/>
    </row>
    <row r="149" spans="1:9" s="9" customFormat="1">
      <c r="A149" s="475" t="s">
        <v>185</v>
      </c>
      <c r="B149" s="475"/>
      <c r="C149" s="475"/>
      <c r="D149"/>
      <c r="E149"/>
      <c r="F149"/>
      <c r="G149"/>
      <c r="H149"/>
      <c r="I149"/>
    </row>
    <row r="150" spans="1:9" s="9" customFormat="1">
      <c r="A150" s="9" t="s">
        <v>186</v>
      </c>
      <c r="D150"/>
      <c r="E150"/>
      <c r="F150"/>
      <c r="G150"/>
      <c r="H150"/>
      <c r="I150"/>
    </row>
    <row r="151" spans="1:9" s="9" customFormat="1">
      <c r="A151" s="9" t="s">
        <v>187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18-03-2024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2024-03-18T12:09:59Z</dcterms:created>
  <dcterms:modified xsi:type="dcterms:W3CDTF">2024-03-18T12:10:30Z</dcterms:modified>
</cp:coreProperties>
</file>