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0-02-2024" sheetId="1" r:id="rId1"/>
  </sheets>
  <definedNames>
    <definedName name="_xlnm._FilterDatabase" localSheetId="0" hidden="1">'20-02-2024'!$C$1:$C$486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<sst xmlns="http://schemas.openxmlformats.org/spreadsheetml/2006/main" count="308" uniqueCount="187">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</sst>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horizontal="right" vertical="center"/>
    </xf>
    <xf numFmtId="168" fontId="3" fillId="0" borderId="55" xfId="1" applyNumberFormat="1" applyFont="1" applyFill="1" applyBorder="1" applyAlignment="1">
      <alignment horizontal="right" vertical="center"/>
    </xf>
    <xf numFmtId="165" fontId="3" fillId="0" borderId="56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8" xfId="1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168" fontId="3" fillId="0" borderId="72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horizontal="left" vertical="center"/>
    </xf>
    <xf numFmtId="0" fontId="3" fillId="0" borderId="96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4" fontId="2" fillId="0" borderId="99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0" xfId="2" applyFont="1" applyFill="1" applyBorder="1" applyAlignment="1">
      <alignment horizontal="left" vertical="center"/>
    </xf>
    <xf numFmtId="0" fontId="3" fillId="0" borderId="101" xfId="1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4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2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2" fillId="0" borderId="122" xfId="1" applyNumberFormat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51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14" xfId="1" applyNumberFormat="1" applyFont="1" applyFill="1" applyBorder="1" applyAlignment="1"/>
    <xf numFmtId="0" fontId="3" fillId="0" borderId="125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horizontal="right" vertical="center"/>
    </xf>
    <xf numFmtId="0" fontId="2" fillId="0" borderId="133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164" fontId="2" fillId="0" borderId="137" xfId="1" applyNumberFormat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0" fontId="3" fillId="0" borderId="140" xfId="1" applyFont="1" applyFill="1" applyBorder="1" applyAlignment="1">
      <alignment vertical="center" wrapText="1"/>
    </xf>
    <xf numFmtId="167" fontId="3" fillId="0" borderId="141" xfId="1" applyNumberFormat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65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97" xfId="1" applyNumberFormat="1" applyFont="1" applyFill="1" applyBorder="1" applyAlignment="1">
      <alignment horizontal="right" vertical="center"/>
    </xf>
    <xf numFmtId="165" fontId="3" fillId="0" borderId="98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5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6" xfId="1" applyFont="1" applyFill="1" applyBorder="1" applyAlignment="1">
      <alignment horizontal="left" vertical="center" wrapText="1"/>
    </xf>
    <xf numFmtId="167" fontId="3" fillId="0" borderId="96" xfId="1" applyNumberFormat="1" applyFont="1" applyFill="1" applyBorder="1" applyAlignment="1">
      <alignment vertical="center"/>
    </xf>
    <xf numFmtId="164" fontId="2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horizontal="right" vertical="center"/>
    </xf>
    <xf numFmtId="165" fontId="3" fillId="0" borderId="176" xfId="1" applyNumberFormat="1" applyFont="1" applyFill="1" applyBorder="1" applyAlignment="1">
      <alignment horizontal="right" vertical="center"/>
    </xf>
    <xf numFmtId="164" fontId="2" fillId="0" borderId="177" xfId="1" applyNumberFormat="1" applyFont="1" applyFill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184" xfId="2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5" fontId="3" fillId="0" borderId="147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" fontId="2" fillId="0" borderId="133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" fontId="2" fillId="0" borderId="197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1" xfId="1" applyFont="1" applyFill="1" applyBorder="1" applyAlignment="1">
      <alignment horizontal="center" vertical="center"/>
    </xf>
    <xf numFmtId="1" fontId="2" fillId="0" borderId="115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16" xfId="1" applyNumberFormat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1" fontId="2" fillId="0" borderId="172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2" borderId="196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2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5" fontId="3" fillId="0" borderId="243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2" fillId="2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 wrapText="1"/>
    </xf>
    <xf numFmtId="1" fontId="2" fillId="0" borderId="201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6" fillId="0" borderId="247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0" fontId="2" fillId="0" borderId="249" xfId="2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center" vertical="center"/>
    </xf>
    <xf numFmtId="0" fontId="3" fillId="0" borderId="280" xfId="1" applyFont="1" applyFill="1" applyBorder="1" applyAlignment="1">
      <alignment horizontal="center"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0" fontId="2" fillId="2" borderId="275" xfId="1" applyFont="1" applyFill="1" applyBorder="1" applyAlignment="1">
      <alignment vertical="center"/>
    </xf>
    <xf numFmtId="164" fontId="2" fillId="2" borderId="296" xfId="1" applyNumberFormat="1" applyFont="1" applyFill="1" applyBorder="1" applyAlignment="1">
      <alignment horizontal="right" vertical="center"/>
    </xf>
    <xf numFmtId="0" fontId="2" fillId="2" borderId="298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vertical="center"/>
    </xf>
    <xf numFmtId="0" fontId="3" fillId="0" borderId="134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center" vertical="center"/>
    </xf>
    <xf numFmtId="0" fontId="3" fillId="0" borderId="30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N121" sqref="N12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117.48699999999999</v>
      </c>
      <c r="I6" s="40">
        <v>117.508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163.523</v>
      </c>
      <c r="I7" s="46">
        <v>163.55500000000001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135.10400000000001</v>
      </c>
      <c r="I8" s="46">
        <v>135.12799999999999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146.90899999999999</v>
      </c>
      <c r="I9" s="52">
        <v>146.93700000000001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140.37100000000001</v>
      </c>
      <c r="I10" s="57">
        <v>140.392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143.77099999999999</v>
      </c>
      <c r="I11" s="52">
        <v>143.80000000000001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135.00700000000001</v>
      </c>
      <c r="I12" s="57">
        <v>135.029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54.268000000000001</v>
      </c>
      <c r="I13" s="52">
        <v>54.277000000000001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39.768999999999998</v>
      </c>
      <c r="I14" s="57">
        <v>39.777000000000001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135.36099999999999</v>
      </c>
      <c r="I15" s="57">
        <v>135.386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118.57899999999999</v>
      </c>
      <c r="I16" s="52">
        <v>118.601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118.402</v>
      </c>
      <c r="I17" s="80">
        <v>118.425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20.95</v>
      </c>
      <c r="I19" s="86">
        <v>20.954999999999998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92">
        <v>144.256</v>
      </c>
      <c r="I20" s="92">
        <v>144.285</v>
      </c>
    </row>
    <row r="21" spans="1:9">
      <c r="A21" s="87">
        <f t="shared" si="1"/>
        <v>15</v>
      </c>
      <c r="B21" s="88" t="s">
        <v>35</v>
      </c>
      <c r="C21" s="93" t="s">
        <v>36</v>
      </c>
      <c r="D21" s="94">
        <v>39503</v>
      </c>
      <c r="E21" s="95"/>
      <c r="F21" s="50"/>
      <c r="G21" s="92" t="s">
        <v>37</v>
      </c>
      <c r="H21" s="92" t="s">
        <v>37</v>
      </c>
      <c r="I21" s="92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140.124</v>
      </c>
      <c r="I22" s="52">
        <v>140.149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13.427</v>
      </c>
      <c r="I23" s="104">
        <v>13.429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201.24100000000001</v>
      </c>
      <c r="I24" s="52">
        <v>201.28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13.263999999999999</v>
      </c>
      <c r="I25" s="52">
        <v>13.265000000000001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113.83199999999999</v>
      </c>
      <c r="I26" s="52">
        <v>113.86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118.01</v>
      </c>
      <c r="I27" s="52">
        <v>118.036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16.431999999999999</v>
      </c>
      <c r="I28" s="52">
        <v>16.436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103.658</v>
      </c>
      <c r="I29" s="80">
        <v>103.687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2.2069999999999999</v>
      </c>
      <c r="I31" s="132">
        <v>2.21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5"/>
    </row>
    <row r="33" spans="1:9" ht="15.75" thickTop="1">
      <c r="A33" s="133">
        <v>25</v>
      </c>
      <c r="B33" s="134" t="s">
        <v>55</v>
      </c>
      <c r="C33" s="135" t="s">
        <v>9</v>
      </c>
      <c r="D33" s="136">
        <v>34106</v>
      </c>
      <c r="E33" s="137"/>
      <c r="F33" s="138"/>
      <c r="G33" s="139">
        <v>71.403000000000006</v>
      </c>
      <c r="H33" s="139">
        <v>71.811000000000007</v>
      </c>
      <c r="I33" s="139">
        <v>71.819999999999993</v>
      </c>
    </row>
    <row r="34" spans="1:9">
      <c r="A34" s="140">
        <f>+A33+1</f>
        <v>26</v>
      </c>
      <c r="B34" s="141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147.5</v>
      </c>
      <c r="I34" s="46">
        <v>147.48400000000001</v>
      </c>
    </row>
    <row r="35" spans="1:9">
      <c r="A35" s="140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107.17100000000001</v>
      </c>
      <c r="I35" s="46">
        <v>107.123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125.294</v>
      </c>
      <c r="I36" s="153">
        <v>125.31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8"/>
      <c r="G38" s="46">
        <v>156.441</v>
      </c>
      <c r="H38" s="46">
        <v>151.83699999999999</v>
      </c>
      <c r="I38" s="46">
        <v>151.83199999999999</v>
      </c>
    </row>
    <row r="39" spans="1:9">
      <c r="A39" s="140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581.35799999999995</v>
      </c>
      <c r="I39" s="46">
        <v>581.31600000000003</v>
      </c>
    </row>
    <row r="40" spans="1:9">
      <c r="A40" s="140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137.40299999999999</v>
      </c>
      <c r="I40" s="46">
        <v>137.565</v>
      </c>
    </row>
    <row r="41" spans="1:9">
      <c r="A41" s="140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196.09700000000001</v>
      </c>
      <c r="I41" s="52">
        <v>196.15799999999999</v>
      </c>
    </row>
    <row r="42" spans="1:9">
      <c r="A42" s="140">
        <f t="shared" si="2"/>
        <v>33</v>
      </c>
      <c r="B42" s="165" t="s">
        <v>66</v>
      </c>
      <c r="C42" s="166" t="s">
        <v>9</v>
      </c>
      <c r="D42" s="160">
        <v>40427</v>
      </c>
      <c r="E42" s="161"/>
      <c r="F42" s="163"/>
      <c r="G42" s="46">
        <v>104.179</v>
      </c>
      <c r="H42" s="46">
        <v>102.444</v>
      </c>
      <c r="I42" s="46">
        <v>102.509</v>
      </c>
    </row>
    <row r="43" spans="1:9">
      <c r="A43" s="140">
        <f t="shared" si="2"/>
        <v>34</v>
      </c>
      <c r="B43" s="159" t="s">
        <v>67</v>
      </c>
      <c r="C43" s="142" t="s">
        <v>9</v>
      </c>
      <c r="D43" s="167">
        <v>40672</v>
      </c>
      <c r="E43" s="168"/>
      <c r="F43" s="163"/>
      <c r="G43" s="46">
        <v>147.93799999999999</v>
      </c>
      <c r="H43" s="46">
        <v>144.11099999999999</v>
      </c>
      <c r="I43" s="46">
        <v>144.13999999999999</v>
      </c>
    </row>
    <row r="44" spans="1:9">
      <c r="A44" s="140">
        <f t="shared" si="2"/>
        <v>35</v>
      </c>
      <c r="B44" s="169" t="s">
        <v>68</v>
      </c>
      <c r="C44" s="170" t="s">
        <v>34</v>
      </c>
      <c r="D44" s="167">
        <v>42003</v>
      </c>
      <c r="E44" s="171"/>
      <c r="F44" s="163"/>
      <c r="G44" s="52">
        <v>172.75</v>
      </c>
      <c r="H44" s="52">
        <v>171.626</v>
      </c>
      <c r="I44" s="52">
        <v>172.11199999999999</v>
      </c>
    </row>
    <row r="45" spans="1:9">
      <c r="A45" s="140">
        <f t="shared" si="2"/>
        <v>36</v>
      </c>
      <c r="B45" s="164" t="s">
        <v>69</v>
      </c>
      <c r="C45" s="172" t="s">
        <v>34</v>
      </c>
      <c r="D45" s="173" t="s">
        <v>70</v>
      </c>
      <c r="E45" s="171"/>
      <c r="F45" s="163"/>
      <c r="G45" s="52">
        <v>157.666</v>
      </c>
      <c r="H45" s="52">
        <v>155.99100000000001</v>
      </c>
      <c r="I45" s="52">
        <v>156.45599999999999</v>
      </c>
    </row>
    <row r="46" spans="1:9">
      <c r="A46" s="140">
        <f t="shared" si="2"/>
        <v>37</v>
      </c>
      <c r="B46" s="174" t="s">
        <v>71</v>
      </c>
      <c r="C46" s="166" t="s">
        <v>9</v>
      </c>
      <c r="D46" s="43">
        <v>39237</v>
      </c>
      <c r="E46" s="175"/>
      <c r="F46" s="108"/>
      <c r="G46" s="52">
        <v>25.460999999999999</v>
      </c>
      <c r="H46" s="52">
        <v>24.077000000000002</v>
      </c>
      <c r="I46" s="52">
        <v>24.076000000000001</v>
      </c>
    </row>
    <row r="47" spans="1:9">
      <c r="A47" s="140">
        <f t="shared" si="2"/>
        <v>38</v>
      </c>
      <c r="B47" s="176" t="s">
        <v>72</v>
      </c>
      <c r="C47" s="51" t="s">
        <v>14</v>
      </c>
      <c r="D47" s="55">
        <v>42388</v>
      </c>
      <c r="E47" s="177"/>
      <c r="F47" s="108"/>
      <c r="G47" s="52">
        <v>105.718</v>
      </c>
      <c r="H47" s="52">
        <v>104.402</v>
      </c>
      <c r="I47" s="52">
        <v>104.376</v>
      </c>
    </row>
    <row r="48" spans="1:9">
      <c r="A48" s="140">
        <f t="shared" si="2"/>
        <v>39</v>
      </c>
      <c r="B48" s="178" t="s">
        <v>73</v>
      </c>
      <c r="C48" s="179" t="s">
        <v>74</v>
      </c>
      <c r="D48" s="180">
        <v>44680</v>
      </c>
      <c r="E48" s="181"/>
      <c r="F48" s="182"/>
      <c r="G48" s="52">
        <v>1.089</v>
      </c>
      <c r="H48" s="52">
        <v>1.07</v>
      </c>
      <c r="I48" s="52">
        <v>1.071</v>
      </c>
    </row>
    <row r="49" spans="1:9" ht="15.75" thickBot="1">
      <c r="A49" s="183">
        <f t="shared" si="2"/>
        <v>40</v>
      </c>
      <c r="B49" s="184" t="s">
        <v>75</v>
      </c>
      <c r="C49" s="185" t="s">
        <v>74</v>
      </c>
      <c r="D49" s="122">
        <v>44680</v>
      </c>
      <c r="E49" s="186"/>
      <c r="F49" s="187"/>
      <c r="G49" s="188">
        <v>1.077</v>
      </c>
      <c r="H49" s="188">
        <v>1.0589999999999999</v>
      </c>
      <c r="I49" s="188">
        <v>1.0609999999999999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89">
        <v>41</v>
      </c>
      <c r="B51" s="190" t="s">
        <v>77</v>
      </c>
      <c r="C51" s="191" t="s">
        <v>61</v>
      </c>
      <c r="D51" s="192">
        <v>38022</v>
      </c>
      <c r="E51" s="193"/>
      <c r="F51" s="194"/>
      <c r="G51" s="40">
        <v>2523.6909999999998</v>
      </c>
      <c r="H51" s="40">
        <v>2503.8490000000002</v>
      </c>
      <c r="I51" s="40">
        <v>2505.7080000000001</v>
      </c>
    </row>
    <row r="52" spans="1:9">
      <c r="A52" s="189">
        <f t="shared" ref="A52:A62" si="3">A51+1</f>
        <v>42</v>
      </c>
      <c r="B52" s="195" t="s">
        <v>78</v>
      </c>
      <c r="C52" s="196" t="s">
        <v>64</v>
      </c>
      <c r="D52" s="192">
        <v>39937</v>
      </c>
      <c r="E52" s="193"/>
      <c r="F52" s="197"/>
      <c r="G52" s="52">
        <v>237.303</v>
      </c>
      <c r="H52" s="52">
        <v>228.31200000000001</v>
      </c>
      <c r="I52" s="52">
        <v>228.57300000000001</v>
      </c>
    </row>
    <row r="53" spans="1:9">
      <c r="A53" s="189">
        <f t="shared" si="3"/>
        <v>43</v>
      </c>
      <c r="B53" s="190" t="s">
        <v>79</v>
      </c>
      <c r="C53" s="196" t="s">
        <v>53</v>
      </c>
      <c r="D53" s="192">
        <v>38740</v>
      </c>
      <c r="E53" s="193"/>
      <c r="F53" s="197"/>
      <c r="G53" s="52">
        <v>3.1829999999999998</v>
      </c>
      <c r="H53" s="52">
        <v>3.1030000000000002</v>
      </c>
      <c r="I53" s="52">
        <v>3.0979999999999999</v>
      </c>
    </row>
    <row r="54" spans="1:9">
      <c r="A54" s="189">
        <f t="shared" si="3"/>
        <v>44</v>
      </c>
      <c r="B54" s="190" t="s">
        <v>80</v>
      </c>
      <c r="C54" s="196" t="s">
        <v>53</v>
      </c>
      <c r="D54" s="192">
        <v>38740</v>
      </c>
      <c r="E54" s="193"/>
      <c r="F54" s="197"/>
      <c r="G54" s="198">
        <v>2.8380000000000001</v>
      </c>
      <c r="H54" s="52">
        <v>2.7789999999999999</v>
      </c>
      <c r="I54" s="52">
        <v>2.7759999999999998</v>
      </c>
    </row>
    <row r="55" spans="1:9">
      <c r="A55" s="189">
        <f t="shared" si="3"/>
        <v>45</v>
      </c>
      <c r="B55" s="199" t="s">
        <v>81</v>
      </c>
      <c r="C55" s="179" t="s">
        <v>41</v>
      </c>
      <c r="D55" s="200">
        <v>41984</v>
      </c>
      <c r="E55" s="201"/>
      <c r="F55" s="202"/>
      <c r="G55" s="198">
        <v>52.948</v>
      </c>
      <c r="H55" s="198">
        <v>50.152000000000001</v>
      </c>
      <c r="I55" s="198">
        <v>49.904000000000003</v>
      </c>
    </row>
    <row r="56" spans="1:9">
      <c r="A56" s="189">
        <f t="shared" si="3"/>
        <v>46</v>
      </c>
      <c r="B56" s="195" t="s">
        <v>82</v>
      </c>
      <c r="C56" s="51" t="s">
        <v>22</v>
      </c>
      <c r="D56" s="203">
        <v>42087</v>
      </c>
      <c r="E56" s="193"/>
      <c r="F56" s="197"/>
      <c r="G56" s="204">
        <v>1.4430000000000001</v>
      </c>
      <c r="H56" s="204">
        <v>1.45</v>
      </c>
      <c r="I56" s="204">
        <v>1.4510000000000001</v>
      </c>
    </row>
    <row r="57" spans="1:9">
      <c r="A57" s="189">
        <f t="shared" si="3"/>
        <v>47</v>
      </c>
      <c r="B57" s="190" t="s">
        <v>83</v>
      </c>
      <c r="C57" s="51" t="s">
        <v>22</v>
      </c>
      <c r="D57" s="203">
        <v>42087</v>
      </c>
      <c r="E57" s="193"/>
      <c r="F57" s="197"/>
      <c r="G57" s="46">
        <v>1.24</v>
      </c>
      <c r="H57" s="46">
        <v>1.206</v>
      </c>
      <c r="I57" s="46">
        <v>1.204</v>
      </c>
    </row>
    <row r="58" spans="1:9">
      <c r="A58" s="189">
        <f t="shared" si="3"/>
        <v>48</v>
      </c>
      <c r="B58" s="195" t="s">
        <v>84</v>
      </c>
      <c r="C58" s="51" t="s">
        <v>22</v>
      </c>
      <c r="D58" s="203">
        <v>42087</v>
      </c>
      <c r="E58" s="193"/>
      <c r="F58" s="205"/>
      <c r="G58" s="52">
        <v>1.2450000000000001</v>
      </c>
      <c r="H58" s="52">
        <v>1.204</v>
      </c>
      <c r="I58" s="52">
        <v>1.1990000000000001</v>
      </c>
    </row>
    <row r="59" spans="1:9">
      <c r="A59" s="189">
        <f t="shared" si="3"/>
        <v>49</v>
      </c>
      <c r="B59" s="206" t="s">
        <v>85</v>
      </c>
      <c r="C59" s="207" t="s">
        <v>18</v>
      </c>
      <c r="D59" s="208">
        <v>42874</v>
      </c>
      <c r="E59" s="175"/>
      <c r="F59" s="50"/>
      <c r="G59" s="204">
        <v>15.404999999999999</v>
      </c>
      <c r="H59" s="204">
        <v>14.964</v>
      </c>
      <c r="I59" s="204">
        <v>14.942</v>
      </c>
    </row>
    <row r="60" spans="1:9">
      <c r="A60" s="189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4">
        <v>11.679</v>
      </c>
      <c r="H60" s="204">
        <v>11.22</v>
      </c>
      <c r="I60" s="204">
        <v>11.198</v>
      </c>
    </row>
    <row r="61" spans="1:9">
      <c r="A61" s="189">
        <f t="shared" si="3"/>
        <v>51</v>
      </c>
      <c r="B61" s="174" t="s">
        <v>87</v>
      </c>
      <c r="C61" s="213" t="s">
        <v>18</v>
      </c>
      <c r="D61" s="214">
        <v>44368</v>
      </c>
      <c r="E61" s="215"/>
      <c r="F61" s="50"/>
      <c r="G61" s="216">
        <v>15.208</v>
      </c>
      <c r="H61" s="216">
        <v>14.73</v>
      </c>
      <c r="I61" s="216">
        <v>14.734999999999999</v>
      </c>
    </row>
    <row r="62" spans="1:9" ht="15.75" thickBot="1">
      <c r="A62" s="154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7"/>
      <c r="G62" s="221">
        <v>5143.9989999999998</v>
      </c>
      <c r="H62" s="221">
        <v>5124.9369999999999</v>
      </c>
      <c r="I62" s="221">
        <v>5120.6530000000002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2">
        <v>53</v>
      </c>
      <c r="B64" s="223" t="s">
        <v>90</v>
      </c>
      <c r="C64" s="128" t="s">
        <v>12</v>
      </c>
      <c r="D64" s="224">
        <v>36626</v>
      </c>
      <c r="E64" s="225"/>
      <c r="F64" s="226"/>
      <c r="G64" s="227">
        <v>94.942999999999998</v>
      </c>
      <c r="H64" s="227">
        <v>90.403999999999996</v>
      </c>
      <c r="I64" s="227">
        <v>90.576999999999998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29"/>
      <c r="F66" s="232"/>
      <c r="G66" s="233">
        <v>1.2470000000000001</v>
      </c>
      <c r="H66" s="221">
        <v>1.2</v>
      </c>
      <c r="I66" s="221">
        <v>1.1950000000000001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40">
        <v>112.492</v>
      </c>
      <c r="H72" s="264">
        <v>113.38800000000001</v>
      </c>
      <c r="I72" s="264">
        <v>113.414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102.488</v>
      </c>
      <c r="I73" s="270">
        <v>102.503</v>
      </c>
    </row>
    <row r="74" spans="1:9">
      <c r="A74" s="265">
        <f t="shared" si="4"/>
        <v>57</v>
      </c>
      <c r="B74" s="271" t="s">
        <v>100</v>
      </c>
      <c r="C74" s="207" t="s">
        <v>22</v>
      </c>
      <c r="D74" s="272">
        <v>38847</v>
      </c>
      <c r="E74" s="272">
        <v>45071</v>
      </c>
      <c r="F74" s="269">
        <v>5.9740000000000002</v>
      </c>
      <c r="G74" s="273">
        <v>108.976</v>
      </c>
      <c r="H74" s="273">
        <v>109.97499999999999</v>
      </c>
      <c r="I74" s="273">
        <v>109.994</v>
      </c>
    </row>
    <row r="75" spans="1:9">
      <c r="A75" s="265">
        <f t="shared" si="4"/>
        <v>58</v>
      </c>
      <c r="B75" s="271" t="s">
        <v>101</v>
      </c>
      <c r="C75" s="207" t="s">
        <v>48</v>
      </c>
      <c r="D75" s="272">
        <v>36831</v>
      </c>
      <c r="E75" s="272">
        <v>45068</v>
      </c>
      <c r="F75" s="274">
        <v>5.52</v>
      </c>
      <c r="G75" s="273">
        <v>106.52200000000001</v>
      </c>
      <c r="H75" s="273">
        <v>107.47499999999999</v>
      </c>
      <c r="I75" s="273">
        <v>107.496</v>
      </c>
    </row>
    <row r="76" spans="1:9">
      <c r="A76" s="265">
        <f t="shared" si="4"/>
        <v>59</v>
      </c>
      <c r="B76" s="271" t="s">
        <v>102</v>
      </c>
      <c r="C76" s="207" t="s">
        <v>103</v>
      </c>
      <c r="D76" s="272">
        <v>39209</v>
      </c>
      <c r="E76" s="272">
        <v>45076</v>
      </c>
      <c r="F76" s="274">
        <v>6.7859999999999996</v>
      </c>
      <c r="G76" s="273">
        <v>107.81399999999999</v>
      </c>
      <c r="H76" s="273">
        <v>108.84399999999999</v>
      </c>
      <c r="I76" s="273">
        <v>108.86499999999999</v>
      </c>
    </row>
    <row r="77" spans="1:9">
      <c r="A77" s="265">
        <f t="shared" si="4"/>
        <v>60</v>
      </c>
      <c r="B77" s="271" t="s">
        <v>104</v>
      </c>
      <c r="C77" s="275" t="s">
        <v>61</v>
      </c>
      <c r="D77" s="272">
        <v>37865</v>
      </c>
      <c r="E77" s="272">
        <v>45076</v>
      </c>
      <c r="F77" s="274">
        <v>5.601</v>
      </c>
      <c r="G77" s="273">
        <v>111.53</v>
      </c>
      <c r="H77" s="273">
        <v>112.532</v>
      </c>
      <c r="I77" s="273">
        <v>112.553</v>
      </c>
    </row>
    <row r="78" spans="1:9">
      <c r="A78" s="265">
        <f t="shared" si="4"/>
        <v>61</v>
      </c>
      <c r="B78" s="276" t="s">
        <v>105</v>
      </c>
      <c r="C78" s="207" t="s">
        <v>43</v>
      </c>
      <c r="D78" s="272">
        <v>35436</v>
      </c>
      <c r="E78" s="272">
        <v>45057</v>
      </c>
      <c r="F78" s="274">
        <v>5.8810000000000002</v>
      </c>
      <c r="G78" s="273">
        <v>108.20399999999999</v>
      </c>
      <c r="H78" s="273">
        <v>109.209</v>
      </c>
      <c r="I78" s="273">
        <v>109.23</v>
      </c>
    </row>
    <row r="79" spans="1:9">
      <c r="A79" s="265">
        <f t="shared" si="4"/>
        <v>62</v>
      </c>
      <c r="B79" s="276" t="s">
        <v>106</v>
      </c>
      <c r="C79" s="210" t="s">
        <v>9</v>
      </c>
      <c r="D79" s="272">
        <v>35464</v>
      </c>
      <c r="E79" s="268">
        <v>45068</v>
      </c>
      <c r="F79" s="274">
        <v>5.6130000000000004</v>
      </c>
      <c r="G79" s="273">
        <v>105.76300000000001</v>
      </c>
      <c r="H79" s="273">
        <v>106.76600000000001</v>
      </c>
      <c r="I79" s="273">
        <v>106.788</v>
      </c>
    </row>
    <row r="80" spans="1:9">
      <c r="A80" s="265">
        <f>+A79+1</f>
        <v>63</v>
      </c>
      <c r="B80" s="276" t="s">
        <v>107</v>
      </c>
      <c r="C80" s="207" t="s">
        <v>108</v>
      </c>
      <c r="D80" s="272">
        <v>37242</v>
      </c>
      <c r="E80" s="272">
        <v>45006</v>
      </c>
      <c r="F80" s="274">
        <v>5.8049999999999997</v>
      </c>
      <c r="G80" s="273">
        <v>108.991</v>
      </c>
      <c r="H80" s="273">
        <v>109.95699999999999</v>
      </c>
      <c r="I80" s="273">
        <v>109.97799999999999</v>
      </c>
    </row>
    <row r="81" spans="1:9">
      <c r="A81" s="265">
        <f t="shared" si="4"/>
        <v>64</v>
      </c>
      <c r="B81" s="271" t="s">
        <v>109</v>
      </c>
      <c r="C81" s="207" t="s">
        <v>18</v>
      </c>
      <c r="D81" s="272">
        <v>37396</v>
      </c>
      <c r="E81" s="268">
        <v>45077</v>
      </c>
      <c r="F81" s="274">
        <v>4.6349999999999998</v>
      </c>
      <c r="G81" s="273">
        <v>109.85599999999999</v>
      </c>
      <c r="H81" s="273">
        <v>110.917</v>
      </c>
      <c r="I81" s="273">
        <v>110.93899999999999</v>
      </c>
    </row>
    <row r="82" spans="1:9">
      <c r="A82" s="265">
        <f t="shared" si="4"/>
        <v>65</v>
      </c>
      <c r="B82" s="271" t="s">
        <v>110</v>
      </c>
      <c r="C82" s="207" t="s">
        <v>64</v>
      </c>
      <c r="D82" s="277">
        <v>40211</v>
      </c>
      <c r="E82" s="272">
        <v>45076</v>
      </c>
      <c r="F82" s="274">
        <v>4.0739999999999998</v>
      </c>
      <c r="G82" s="273">
        <v>107.593</v>
      </c>
      <c r="H82" s="273">
        <v>108.511</v>
      </c>
      <c r="I82" s="273">
        <v>108.53</v>
      </c>
    </row>
    <row r="83" spans="1:9">
      <c r="A83" s="265">
        <f t="shared" si="4"/>
        <v>66</v>
      </c>
      <c r="B83" s="276" t="s">
        <v>111</v>
      </c>
      <c r="C83" s="179" t="s">
        <v>112</v>
      </c>
      <c r="D83" s="272">
        <v>33910</v>
      </c>
      <c r="E83" s="272">
        <v>45002</v>
      </c>
      <c r="F83" s="274">
        <v>5.218</v>
      </c>
      <c r="G83" s="273">
        <v>107.384</v>
      </c>
      <c r="H83" s="273">
        <v>108.38</v>
      </c>
      <c r="I83" s="273">
        <v>108.399</v>
      </c>
    </row>
    <row r="84" spans="1:9">
      <c r="A84" s="265">
        <f t="shared" si="4"/>
        <v>67</v>
      </c>
      <c r="B84" s="209" t="s">
        <v>113</v>
      </c>
      <c r="C84" s="207" t="s">
        <v>24</v>
      </c>
      <c r="D84" s="278">
        <v>35744</v>
      </c>
      <c r="E84" s="268">
        <v>45061</v>
      </c>
      <c r="F84" s="274">
        <v>5.617</v>
      </c>
      <c r="G84" s="273">
        <v>106.08799999999999</v>
      </c>
      <c r="H84" s="273">
        <v>107.13500000000001</v>
      </c>
      <c r="I84" s="273">
        <v>107.15600000000001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2">
        <v>39604</v>
      </c>
      <c r="E85" s="272">
        <v>45076</v>
      </c>
      <c r="F85" s="274">
        <v>3.0379999999999998</v>
      </c>
      <c r="G85" s="273">
        <v>108.29900000000001</v>
      </c>
      <c r="H85" s="273">
        <v>108.96</v>
      </c>
      <c r="I85" s="273">
        <v>108.976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2">
        <v>35481</v>
      </c>
      <c r="E86" s="272">
        <v>45062</v>
      </c>
      <c r="F86" s="274">
        <v>5.5469999999999997</v>
      </c>
      <c r="G86" s="273">
        <v>105.95699999999999</v>
      </c>
      <c r="H86" s="273">
        <v>106.846</v>
      </c>
      <c r="I86" s="273">
        <v>106.86499999999999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2">
        <v>45076</v>
      </c>
      <c r="F87" s="274">
        <v>4.9390000000000001</v>
      </c>
      <c r="G87" s="273">
        <v>102.982</v>
      </c>
      <c r="H87" s="273">
        <v>103.568</v>
      </c>
      <c r="I87" s="273">
        <v>103.58199999999999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110.761</v>
      </c>
      <c r="I88" s="288">
        <v>110.78100000000001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0">
        <v>105.47</v>
      </c>
      <c r="H89" s="288">
        <v>106.386</v>
      </c>
      <c r="I89" s="288">
        <v>106.404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62">
        <v>45057</v>
      </c>
      <c r="F91" s="297">
        <v>3.9830000000000001</v>
      </c>
      <c r="G91" s="288">
        <v>115.30200000000001</v>
      </c>
      <c r="H91" s="288">
        <v>115.94199999999999</v>
      </c>
      <c r="I91" s="288">
        <v>115.95399999999999</v>
      </c>
    </row>
    <row r="92" spans="1:9">
      <c r="A92" s="298">
        <f>A91+1</f>
        <v>74</v>
      </c>
      <c r="B92" s="299" t="s">
        <v>121</v>
      </c>
      <c r="C92" s="300" t="s">
        <v>122</v>
      </c>
      <c r="D92" s="301">
        <v>40543</v>
      </c>
      <c r="E92" s="302">
        <v>45072</v>
      </c>
      <c r="F92" s="297">
        <v>5.6139999999999999</v>
      </c>
      <c r="G92" s="288">
        <v>107.664</v>
      </c>
      <c r="H92" s="288">
        <v>108.64700000000001</v>
      </c>
      <c r="I92" s="288">
        <v>108.676</v>
      </c>
    </row>
    <row r="93" spans="1:9">
      <c r="A93" s="303">
        <f>A92+1</f>
        <v>75</v>
      </c>
      <c r="B93" s="304" t="s">
        <v>123</v>
      </c>
      <c r="C93" s="305" t="s">
        <v>14</v>
      </c>
      <c r="D93" s="306">
        <v>42024</v>
      </c>
      <c r="E93" s="272">
        <v>45076</v>
      </c>
      <c r="F93" s="297">
        <v>5.3940000000000001</v>
      </c>
      <c r="G93" s="288">
        <v>111.628</v>
      </c>
      <c r="H93" s="204">
        <v>112.611</v>
      </c>
      <c r="I93" s="204">
        <v>112.63200000000001</v>
      </c>
    </row>
    <row r="94" spans="1:9">
      <c r="A94" s="303">
        <f>A93+1</f>
        <v>76</v>
      </c>
      <c r="B94" s="112" t="s">
        <v>124</v>
      </c>
      <c r="C94" s="307" t="s">
        <v>46</v>
      </c>
      <c r="D94" s="308">
        <v>44998</v>
      </c>
      <c r="E94" s="309" t="s">
        <v>125</v>
      </c>
      <c r="F94" s="310" t="s">
        <v>125</v>
      </c>
      <c r="G94" s="288">
        <v>107.851</v>
      </c>
      <c r="H94" s="288">
        <v>109.015</v>
      </c>
      <c r="I94" s="288">
        <v>109.041</v>
      </c>
    </row>
    <row r="95" spans="1:9">
      <c r="A95" s="311">
        <f>A94+1</f>
        <v>77</v>
      </c>
      <c r="B95" s="312" t="s">
        <v>126</v>
      </c>
      <c r="C95" s="313" t="s">
        <v>74</v>
      </c>
      <c r="D95" s="302">
        <v>45169</v>
      </c>
      <c r="E95" s="309" t="s">
        <v>125</v>
      </c>
      <c r="F95" s="314" t="s">
        <v>125</v>
      </c>
      <c r="G95" s="46">
        <v>1015.847</v>
      </c>
      <c r="H95" s="46">
        <v>1025.152</v>
      </c>
      <c r="I95" s="46">
        <v>1025.3579999999999</v>
      </c>
    </row>
    <row r="96" spans="1:9" ht="15.75" thickBot="1">
      <c r="A96" s="303">
        <f>A95+1</f>
        <v>78</v>
      </c>
      <c r="B96" s="112" t="s">
        <v>127</v>
      </c>
      <c r="C96" s="307" t="s">
        <v>46</v>
      </c>
      <c r="D96" s="308">
        <v>45320</v>
      </c>
      <c r="E96" s="315" t="s">
        <v>125</v>
      </c>
      <c r="F96" s="310" t="s">
        <v>125</v>
      </c>
      <c r="G96" s="316" t="s">
        <v>125</v>
      </c>
      <c r="H96" s="288">
        <v>10042.641</v>
      </c>
      <c r="I96" s="288">
        <v>10045.416999999999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17">
        <f>+A96+1</f>
        <v>79</v>
      </c>
      <c r="B98" s="318" t="s">
        <v>129</v>
      </c>
      <c r="C98" s="319" t="s">
        <v>122</v>
      </c>
      <c r="D98" s="320">
        <v>43350</v>
      </c>
      <c r="E98" s="321">
        <v>45072</v>
      </c>
      <c r="F98" s="322">
        <v>7.0090000000000003</v>
      </c>
      <c r="G98" s="323">
        <v>111.235</v>
      </c>
      <c r="H98" s="323">
        <v>112.048</v>
      </c>
      <c r="I98" s="323">
        <v>112.247</v>
      </c>
    </row>
    <row r="99" spans="1:9" ht="15.75" thickBot="1">
      <c r="A99" s="324">
        <f>+A98+1</f>
        <v>80</v>
      </c>
      <c r="B99" s="325" t="s">
        <v>130</v>
      </c>
      <c r="C99" s="326" t="s">
        <v>122</v>
      </c>
      <c r="D99" s="327">
        <v>45282</v>
      </c>
      <c r="E99" s="328" t="s">
        <v>125</v>
      </c>
      <c r="F99" s="329" t="s">
        <v>125</v>
      </c>
      <c r="G99" s="330">
        <v>99.894999999999996</v>
      </c>
      <c r="H99" s="330">
        <v>100.697</v>
      </c>
      <c r="I99" s="330">
        <v>100.83499999999999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1">
        <f>+A99+1</f>
        <v>81</v>
      </c>
      <c r="B101" s="331" t="s">
        <v>132</v>
      </c>
      <c r="C101" s="332" t="s">
        <v>32</v>
      </c>
      <c r="D101" s="333">
        <v>34561</v>
      </c>
      <c r="E101" s="334">
        <v>45064</v>
      </c>
      <c r="F101" s="335">
        <v>1.083</v>
      </c>
      <c r="G101" s="336">
        <v>62.860999999999997</v>
      </c>
      <c r="H101" s="336">
        <v>58.69</v>
      </c>
      <c r="I101" s="336">
        <v>58.390999999999998</v>
      </c>
    </row>
    <row r="102" spans="1:9">
      <c r="A102" s="289">
        <f t="shared" ref="A102:A108" si="5">A101+1</f>
        <v>82</v>
      </c>
      <c r="B102" s="337" t="s">
        <v>133</v>
      </c>
      <c r="C102" s="338" t="s">
        <v>43</v>
      </c>
      <c r="D102" s="339">
        <v>105.764</v>
      </c>
      <c r="E102" s="334">
        <v>45057</v>
      </c>
      <c r="F102" s="340">
        <v>3.2429999999999999</v>
      </c>
      <c r="G102" s="288">
        <v>111.593</v>
      </c>
      <c r="H102" s="288">
        <v>111.142</v>
      </c>
      <c r="I102" s="288">
        <v>111.492</v>
      </c>
    </row>
    <row r="103" spans="1:9">
      <c r="A103" s="289">
        <f t="shared" si="5"/>
        <v>83</v>
      </c>
      <c r="B103" s="337" t="s">
        <v>134</v>
      </c>
      <c r="C103" s="338" t="s">
        <v>108</v>
      </c>
      <c r="D103" s="339">
        <v>36367</v>
      </c>
      <c r="E103" s="334">
        <v>45006</v>
      </c>
      <c r="F103" s="340">
        <v>0.77700000000000002</v>
      </c>
      <c r="G103" s="341">
        <v>17.940000000000001</v>
      </c>
      <c r="H103" s="341">
        <v>17.902000000000001</v>
      </c>
      <c r="I103" s="341">
        <v>17.893000000000001</v>
      </c>
    </row>
    <row r="104" spans="1:9">
      <c r="A104" s="289">
        <f t="shared" si="5"/>
        <v>84</v>
      </c>
      <c r="B104" s="337" t="s">
        <v>135</v>
      </c>
      <c r="C104" s="338" t="s">
        <v>112</v>
      </c>
      <c r="D104" s="339">
        <v>36857</v>
      </c>
      <c r="E104" s="334">
        <v>45002</v>
      </c>
      <c r="F104" s="340">
        <v>14.597</v>
      </c>
      <c r="G104" s="288">
        <v>329.803</v>
      </c>
      <c r="H104" s="288">
        <v>325.04000000000002</v>
      </c>
      <c r="I104" s="288">
        <v>325.42099999999999</v>
      </c>
    </row>
    <row r="105" spans="1:9">
      <c r="A105" s="289">
        <f t="shared" si="5"/>
        <v>85</v>
      </c>
      <c r="B105" s="337" t="s">
        <v>136</v>
      </c>
      <c r="C105" s="342" t="s">
        <v>46</v>
      </c>
      <c r="D105" s="339">
        <v>38777</v>
      </c>
      <c r="E105" s="286">
        <v>45068</v>
      </c>
      <c r="F105" s="340">
        <v>39.655999999999999</v>
      </c>
      <c r="G105" s="288">
        <v>2266.8980000000001</v>
      </c>
      <c r="H105" s="288">
        <v>2265.335</v>
      </c>
      <c r="I105" s="288">
        <v>2266.634</v>
      </c>
    </row>
    <row r="106" spans="1:9">
      <c r="A106" s="289">
        <f t="shared" si="5"/>
        <v>86</v>
      </c>
      <c r="B106" s="337" t="s">
        <v>137</v>
      </c>
      <c r="C106" s="343" t="s">
        <v>14</v>
      </c>
      <c r="D106" s="339">
        <v>34423</v>
      </c>
      <c r="E106" s="334">
        <v>45071</v>
      </c>
      <c r="F106" s="340">
        <v>2.91</v>
      </c>
      <c r="G106" s="288">
        <v>70.567999999999998</v>
      </c>
      <c r="H106" s="344">
        <v>68.766000000000005</v>
      </c>
      <c r="I106" s="344">
        <v>68.688000000000002</v>
      </c>
    </row>
    <row r="107" spans="1:9">
      <c r="A107" s="289">
        <f t="shared" si="5"/>
        <v>87</v>
      </c>
      <c r="B107" s="337" t="s">
        <v>138</v>
      </c>
      <c r="C107" s="343" t="s">
        <v>14</v>
      </c>
      <c r="D107" s="339">
        <v>34731</v>
      </c>
      <c r="E107" s="334">
        <v>45064</v>
      </c>
      <c r="F107" s="340">
        <v>2.266</v>
      </c>
      <c r="G107" s="288">
        <v>56.146000000000001</v>
      </c>
      <c r="H107" s="344">
        <v>55.558999999999997</v>
      </c>
      <c r="I107" s="344">
        <v>55.500999999999998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0">
        <v>108.631</v>
      </c>
      <c r="H108" s="350">
        <v>108.82</v>
      </c>
      <c r="I108" s="350">
        <v>108.825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343" t="s">
        <v>32</v>
      </c>
      <c r="D110" s="334">
        <v>1867429</v>
      </c>
      <c r="E110" s="334">
        <v>45064</v>
      </c>
      <c r="F110" s="356">
        <v>0.20499999999999999</v>
      </c>
      <c r="G110" s="357">
        <v>11.436999999999999</v>
      </c>
      <c r="H110" s="357">
        <v>10.909000000000001</v>
      </c>
      <c r="I110" s="357">
        <v>10.837999999999999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4">
        <v>45064</v>
      </c>
      <c r="F111" s="362">
        <v>1.45</v>
      </c>
      <c r="G111" s="288">
        <v>16.704000000000001</v>
      </c>
      <c r="H111" s="288">
        <v>16.363</v>
      </c>
      <c r="I111" s="288">
        <v>16.414000000000001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4">
        <v>45075</v>
      </c>
      <c r="F112" s="362">
        <v>0.50900000000000001</v>
      </c>
      <c r="G112" s="288">
        <v>17.93</v>
      </c>
      <c r="H112" s="288">
        <v>16.846</v>
      </c>
      <c r="I112" s="288">
        <v>16.827999999999999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4">
        <v>45075</v>
      </c>
      <c r="F113" s="362">
        <v>0.41</v>
      </c>
      <c r="G113" s="288">
        <v>15.723000000000001</v>
      </c>
      <c r="H113" s="288">
        <v>14.877000000000001</v>
      </c>
      <c r="I113" s="288">
        <v>14.875</v>
      </c>
    </row>
    <row r="114" spans="1:9">
      <c r="A114" s="358">
        <f t="shared" si="6"/>
        <v>93</v>
      </c>
      <c r="B114" s="365" t="s">
        <v>145</v>
      </c>
      <c r="C114" s="343" t="s">
        <v>14</v>
      </c>
      <c r="D114" s="361">
        <v>39699</v>
      </c>
      <c r="E114" s="334">
        <v>45076</v>
      </c>
      <c r="F114" s="366">
        <v>6.0339999999999998</v>
      </c>
      <c r="G114" s="288">
        <v>105.039</v>
      </c>
      <c r="H114" s="288">
        <v>102.90900000000001</v>
      </c>
      <c r="I114" s="288">
        <v>102.943</v>
      </c>
    </row>
    <row r="115" spans="1:9">
      <c r="A115" s="358">
        <f t="shared" si="6"/>
        <v>94</v>
      </c>
      <c r="B115" s="363" t="s">
        <v>146</v>
      </c>
      <c r="C115" s="367" t="s">
        <v>39</v>
      </c>
      <c r="D115" s="361">
        <v>40725</v>
      </c>
      <c r="E115" s="334">
        <v>45056</v>
      </c>
      <c r="F115" s="349">
        <v>1.821</v>
      </c>
      <c r="G115" s="288">
        <v>90.783000000000001</v>
      </c>
      <c r="H115" s="288">
        <v>87.811000000000007</v>
      </c>
      <c r="I115" s="288">
        <v>87.873999999999995</v>
      </c>
    </row>
    <row r="116" spans="1:9">
      <c r="A116" s="358">
        <f t="shared" si="6"/>
        <v>95</v>
      </c>
      <c r="B116" s="363" t="s">
        <v>147</v>
      </c>
      <c r="C116" s="367" t="s">
        <v>39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91.918000000000006</v>
      </c>
      <c r="I116" s="288">
        <v>91.983000000000004</v>
      </c>
    </row>
    <row r="117" spans="1:9">
      <c r="A117" s="358">
        <f t="shared" si="6"/>
        <v>96</v>
      </c>
      <c r="B117" s="371" t="s">
        <v>148</v>
      </c>
      <c r="C117" s="372" t="s">
        <v>41</v>
      </c>
      <c r="D117" s="111">
        <v>40910</v>
      </c>
      <c r="E117" s="334">
        <v>45075</v>
      </c>
      <c r="F117" s="373">
        <v>3.82</v>
      </c>
      <c r="G117" s="374">
        <v>106.369</v>
      </c>
      <c r="H117" s="375">
        <v>107.38200000000001</v>
      </c>
      <c r="I117" s="375">
        <v>107.497</v>
      </c>
    </row>
    <row r="118" spans="1:9" ht="15.75" customHeight="1">
      <c r="A118" s="358">
        <f t="shared" si="6"/>
        <v>97</v>
      </c>
      <c r="B118" s="376" t="s">
        <v>149</v>
      </c>
      <c r="C118" s="377" t="s">
        <v>12</v>
      </c>
      <c r="D118" s="378">
        <v>41904</v>
      </c>
      <c r="E118" s="379">
        <v>45027</v>
      </c>
      <c r="F118" s="380">
        <v>3.2909999999999999</v>
      </c>
      <c r="G118" s="374">
        <v>100.033</v>
      </c>
      <c r="H118" s="381">
        <v>95.183999999999997</v>
      </c>
      <c r="I118" s="381">
        <v>95.185000000000002</v>
      </c>
    </row>
    <row r="119" spans="1:9" ht="15.75" customHeight="1">
      <c r="A119" s="358">
        <f t="shared" si="6"/>
        <v>98</v>
      </c>
      <c r="B119" s="382" t="s">
        <v>150</v>
      </c>
      <c r="C119" s="377" t="s">
        <v>46</v>
      </c>
      <c r="D119" s="383">
        <v>42741</v>
      </c>
      <c r="E119" s="379">
        <v>45152</v>
      </c>
      <c r="F119" s="384">
        <v>0.28000000000000003</v>
      </c>
      <c r="G119" s="374">
        <v>11.000999999999999</v>
      </c>
      <c r="H119" s="381">
        <v>10.613</v>
      </c>
      <c r="I119" s="381">
        <v>10.599</v>
      </c>
    </row>
    <row r="120" spans="1:9">
      <c r="A120" s="358">
        <f t="shared" si="6"/>
        <v>99</v>
      </c>
      <c r="B120" s="385" t="s">
        <v>151</v>
      </c>
      <c r="C120" s="386" t="s">
        <v>24</v>
      </c>
      <c r="D120" s="387">
        <v>43087</v>
      </c>
      <c r="E120" s="388">
        <v>45334</v>
      </c>
      <c r="F120" s="389">
        <v>5.1820000000000004</v>
      </c>
      <c r="G120" s="374">
        <v>104.393</v>
      </c>
      <c r="H120" s="374">
        <v>94.32</v>
      </c>
      <c r="I120" s="374">
        <v>94.135999999999996</v>
      </c>
    </row>
    <row r="121" spans="1:9" ht="15.75" thickBot="1">
      <c r="A121" s="390">
        <f t="shared" si="6"/>
        <v>100</v>
      </c>
      <c r="B121" s="391" t="s">
        <v>152</v>
      </c>
      <c r="C121" s="392" t="s">
        <v>9</v>
      </c>
      <c r="D121" s="283">
        <v>39097</v>
      </c>
      <c r="E121" s="393">
        <v>45068</v>
      </c>
      <c r="F121" s="394">
        <v>2.452</v>
      </c>
      <c r="G121" s="80">
        <v>78.462999999999994</v>
      </c>
      <c r="H121" s="381">
        <v>73.566000000000003</v>
      </c>
      <c r="I121" s="381">
        <v>73.525999999999996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5">
        <f>+A121+1</f>
        <v>101</v>
      </c>
      <c r="B123" s="396" t="s">
        <v>154</v>
      </c>
      <c r="C123" s="397" t="s">
        <v>22</v>
      </c>
      <c r="D123" s="398">
        <v>40630</v>
      </c>
      <c r="E123" s="398">
        <v>44707</v>
      </c>
      <c r="F123" s="399">
        <v>2.1829999999999998</v>
      </c>
      <c r="G123" s="400">
        <v>90.37</v>
      </c>
      <c r="H123" s="400">
        <v>86.451999999999998</v>
      </c>
      <c r="I123" s="400">
        <v>85.917000000000002</v>
      </c>
    </row>
    <row r="124" spans="1:9">
      <c r="A124" s="401">
        <f t="shared" ref="A124:A142" si="7">A123+1</f>
        <v>102</v>
      </c>
      <c r="B124" s="402" t="s">
        <v>155</v>
      </c>
      <c r="C124" s="403" t="s">
        <v>156</v>
      </c>
      <c r="D124" s="404">
        <v>40543</v>
      </c>
      <c r="E124" s="383">
        <v>45072</v>
      </c>
      <c r="F124" s="405">
        <v>0.995</v>
      </c>
      <c r="G124" s="406">
        <v>124.098</v>
      </c>
      <c r="H124" s="406">
        <v>122.88500000000001</v>
      </c>
      <c r="I124" s="406">
        <v>122.88500000000001</v>
      </c>
    </row>
    <row r="125" spans="1:9">
      <c r="A125" s="401">
        <f t="shared" si="7"/>
        <v>103</v>
      </c>
      <c r="B125" s="376" t="s">
        <v>157</v>
      </c>
      <c r="C125" s="407" t="s">
        <v>156</v>
      </c>
      <c r="D125" s="408">
        <v>40543</v>
      </c>
      <c r="E125" s="383">
        <v>44708</v>
      </c>
      <c r="F125" s="409">
        <v>0.96299999999999997</v>
      </c>
      <c r="G125" s="410">
        <v>151.56800000000001</v>
      </c>
      <c r="H125" s="410">
        <v>148.083</v>
      </c>
      <c r="I125" s="410">
        <v>148.083</v>
      </c>
    </row>
    <row r="126" spans="1:9">
      <c r="A126" s="401">
        <f t="shared" si="7"/>
        <v>104</v>
      </c>
      <c r="B126" s="411" t="s">
        <v>158</v>
      </c>
      <c r="C126" s="403" t="s">
        <v>43</v>
      </c>
      <c r="D126" s="412">
        <v>39745</v>
      </c>
      <c r="E126" s="413"/>
      <c r="F126" s="414"/>
      <c r="G126" s="46">
        <v>156.44900000000001</v>
      </c>
      <c r="H126" s="46">
        <v>153.44800000000001</v>
      </c>
      <c r="I126" s="46">
        <v>153.89099999999999</v>
      </c>
    </row>
    <row r="127" spans="1:9">
      <c r="A127" s="401">
        <f t="shared" si="7"/>
        <v>105</v>
      </c>
      <c r="B127" s="415" t="s">
        <v>159</v>
      </c>
      <c r="C127" s="377" t="s">
        <v>18</v>
      </c>
      <c r="D127" s="408">
        <v>38671</v>
      </c>
      <c r="E127" s="272">
        <v>45075</v>
      </c>
      <c r="F127" s="416">
        <v>2.1859999999999999</v>
      </c>
      <c r="G127" s="46">
        <v>196.79400000000001</v>
      </c>
      <c r="H127" s="46">
        <v>193.76</v>
      </c>
      <c r="I127" s="46">
        <v>193.28700000000001</v>
      </c>
    </row>
    <row r="128" spans="1:9">
      <c r="A128" s="401">
        <f t="shared" si="7"/>
        <v>106</v>
      </c>
      <c r="B128" s="415" t="s">
        <v>160</v>
      </c>
      <c r="C128" s="377" t="s">
        <v>18</v>
      </c>
      <c r="D128" s="408">
        <v>38671</v>
      </c>
      <c r="E128" s="272">
        <v>45075</v>
      </c>
      <c r="F128" s="417">
        <v>2.0720000000000001</v>
      </c>
      <c r="G128" s="46">
        <v>186.23699999999999</v>
      </c>
      <c r="H128" s="46">
        <v>184.887</v>
      </c>
      <c r="I128" s="46">
        <v>184.52199999999999</v>
      </c>
    </row>
    <row r="129" spans="1:9">
      <c r="A129" s="401">
        <f t="shared" si="7"/>
        <v>107</v>
      </c>
      <c r="B129" s="415" t="s">
        <v>161</v>
      </c>
      <c r="C129" s="377" t="s">
        <v>18</v>
      </c>
      <c r="D129" s="408">
        <v>38671</v>
      </c>
      <c r="E129" s="272">
        <v>45075</v>
      </c>
      <c r="F129" s="417">
        <v>5.548</v>
      </c>
      <c r="G129" s="374">
        <v>181.047</v>
      </c>
      <c r="H129" s="374">
        <v>179.63300000000001</v>
      </c>
      <c r="I129" s="374">
        <v>179.75399999999999</v>
      </c>
    </row>
    <row r="130" spans="1:9">
      <c r="A130" s="401">
        <f t="shared" si="7"/>
        <v>108</v>
      </c>
      <c r="B130" s="418" t="s">
        <v>162</v>
      </c>
      <c r="C130" s="419" t="s">
        <v>18</v>
      </c>
      <c r="D130" s="420">
        <v>40014</v>
      </c>
      <c r="E130" s="272">
        <v>45075</v>
      </c>
      <c r="F130" s="421">
        <v>0.24</v>
      </c>
      <c r="G130" s="374">
        <v>25.149000000000001</v>
      </c>
      <c r="H130" s="374">
        <v>24.289000000000001</v>
      </c>
      <c r="I130" s="374">
        <v>24.190999999999999</v>
      </c>
    </row>
    <row r="131" spans="1:9" s="9" customFormat="1" ht="12.75">
      <c r="A131" s="401">
        <f t="shared" si="7"/>
        <v>109</v>
      </c>
      <c r="B131" s="422" t="s">
        <v>163</v>
      </c>
      <c r="C131" s="423" t="s">
        <v>18</v>
      </c>
      <c r="D131" s="424">
        <v>44942</v>
      </c>
      <c r="E131" s="425" t="s">
        <v>125</v>
      </c>
      <c r="F131" s="426" t="s">
        <v>125</v>
      </c>
      <c r="G131" s="374">
        <v>10866.132</v>
      </c>
      <c r="H131" s="374">
        <v>10851.956</v>
      </c>
      <c r="I131" s="374">
        <v>10906.825999999999</v>
      </c>
    </row>
    <row r="132" spans="1:9" s="9" customFormat="1" ht="12.75">
      <c r="A132" s="401">
        <f t="shared" si="7"/>
        <v>110</v>
      </c>
      <c r="B132" s="422" t="s">
        <v>164</v>
      </c>
      <c r="C132" s="423" t="s">
        <v>165</v>
      </c>
      <c r="D132" s="424">
        <v>40240</v>
      </c>
      <c r="E132" s="379">
        <v>43978</v>
      </c>
      <c r="F132" s="427">
        <v>0.58299999999999996</v>
      </c>
      <c r="G132" s="374">
        <v>139.44800000000001</v>
      </c>
      <c r="H132" s="374">
        <v>137.55099999999999</v>
      </c>
      <c r="I132" s="374">
        <v>135.06800000000001</v>
      </c>
    </row>
    <row r="133" spans="1:9" s="9" customFormat="1" ht="12.75">
      <c r="A133" s="401">
        <f t="shared" si="7"/>
        <v>111</v>
      </c>
      <c r="B133" s="428" t="s">
        <v>166</v>
      </c>
      <c r="C133" s="267" t="s">
        <v>22</v>
      </c>
      <c r="D133" s="379">
        <v>42920</v>
      </c>
      <c r="E133" s="429">
        <v>45119</v>
      </c>
      <c r="F133" s="297">
        <v>3.1890000000000001</v>
      </c>
      <c r="G133" s="430">
        <v>97.599000000000004</v>
      </c>
      <c r="H133" s="430">
        <v>94.492999999999995</v>
      </c>
      <c r="I133" s="430">
        <v>94.224999999999994</v>
      </c>
    </row>
    <row r="134" spans="1:9" s="9" customFormat="1" ht="12.75">
      <c r="A134" s="401">
        <f t="shared" si="7"/>
        <v>112</v>
      </c>
      <c r="B134" s="431" t="s">
        <v>167</v>
      </c>
      <c r="C134" s="432" t="s">
        <v>9</v>
      </c>
      <c r="D134" s="433">
        <v>43416</v>
      </c>
      <c r="E134" s="434">
        <v>45068</v>
      </c>
      <c r="F134" s="297">
        <v>115.511</v>
      </c>
      <c r="G134" s="430">
        <v>4947.7049999999999</v>
      </c>
      <c r="H134" s="430">
        <v>4823.5690000000004</v>
      </c>
      <c r="I134" s="430">
        <v>4815.9669999999996</v>
      </c>
    </row>
    <row r="135" spans="1:9" s="9" customFormat="1" ht="12.75">
      <c r="A135" s="401">
        <f t="shared" si="7"/>
        <v>113</v>
      </c>
      <c r="B135" s="184" t="s">
        <v>168</v>
      </c>
      <c r="C135" s="435" t="s">
        <v>112</v>
      </c>
      <c r="D135" s="436">
        <v>43507</v>
      </c>
      <c r="E135" s="437">
        <v>45026</v>
      </c>
      <c r="F135" s="297">
        <v>0.36699999999999999</v>
      </c>
      <c r="G135" s="430">
        <v>10.736000000000001</v>
      </c>
      <c r="H135" s="430">
        <v>10.565</v>
      </c>
      <c r="I135" s="430">
        <v>10.602</v>
      </c>
    </row>
    <row r="136" spans="1:9" s="9" customFormat="1" ht="12.75">
      <c r="A136" s="401">
        <f t="shared" si="7"/>
        <v>114</v>
      </c>
      <c r="B136" s="438" t="s">
        <v>169</v>
      </c>
      <c r="C136" s="439" t="s">
        <v>43</v>
      </c>
      <c r="D136" s="440">
        <v>39748</v>
      </c>
      <c r="E136" s="441">
        <v>45075</v>
      </c>
      <c r="F136" s="442">
        <v>7.6340000000000003</v>
      </c>
      <c r="G136" s="430">
        <v>173.91800000000001</v>
      </c>
      <c r="H136" s="430">
        <v>173.483</v>
      </c>
      <c r="I136" s="430">
        <v>173.70599999999999</v>
      </c>
    </row>
    <row r="137" spans="1:9" s="9" customFormat="1" ht="12.75">
      <c r="A137" s="401">
        <f t="shared" si="7"/>
        <v>115</v>
      </c>
      <c r="B137" s="438" t="s">
        <v>170</v>
      </c>
      <c r="C137" s="439" t="s">
        <v>9</v>
      </c>
      <c r="D137" s="443">
        <v>42506</v>
      </c>
      <c r="E137" s="434">
        <v>45068</v>
      </c>
      <c r="F137" s="444">
        <v>337.17</v>
      </c>
      <c r="G137" s="430">
        <v>11448.885</v>
      </c>
      <c r="H137" s="430">
        <v>11105.503000000001</v>
      </c>
      <c r="I137" s="430">
        <v>11094.45</v>
      </c>
    </row>
    <row r="138" spans="1:9" s="9" customFormat="1" ht="12.75">
      <c r="A138" s="401">
        <f t="shared" si="7"/>
        <v>116</v>
      </c>
      <c r="B138" s="445" t="s">
        <v>171</v>
      </c>
      <c r="C138" s="446" t="s">
        <v>74</v>
      </c>
      <c r="D138" s="447">
        <v>44680</v>
      </c>
      <c r="E138" s="448">
        <v>45070</v>
      </c>
      <c r="F138" s="444">
        <v>302.35899999999998</v>
      </c>
      <c r="G138" s="430">
        <v>10487.634</v>
      </c>
      <c r="H138" s="430">
        <v>10378.674000000001</v>
      </c>
      <c r="I138" s="430">
        <v>10342.396000000001</v>
      </c>
    </row>
    <row r="139" spans="1:9" s="9" customFormat="1" ht="12.75">
      <c r="A139" s="401">
        <f t="shared" si="7"/>
        <v>117</v>
      </c>
      <c r="B139" s="449" t="s">
        <v>172</v>
      </c>
      <c r="C139" s="439" t="s">
        <v>64</v>
      </c>
      <c r="D139" s="450">
        <v>44998</v>
      </c>
      <c r="E139" s="451" t="s">
        <v>125</v>
      </c>
      <c r="F139" s="452" t="s">
        <v>125</v>
      </c>
      <c r="G139" s="453">
        <v>10761.297</v>
      </c>
      <c r="H139" s="453">
        <v>10830.128000000001</v>
      </c>
      <c r="I139" s="453">
        <v>10855.593000000001</v>
      </c>
    </row>
    <row r="140" spans="1:9" s="9" customFormat="1" ht="12.75">
      <c r="A140" s="401">
        <f t="shared" si="7"/>
        <v>118</v>
      </c>
      <c r="B140" s="454" t="s">
        <v>173</v>
      </c>
      <c r="C140" s="455" t="s">
        <v>18</v>
      </c>
      <c r="D140" s="456">
        <v>45054</v>
      </c>
      <c r="E140" s="457" t="s">
        <v>125</v>
      </c>
      <c r="F140" s="458" t="s">
        <v>125</v>
      </c>
      <c r="G140" s="453">
        <v>10636.069</v>
      </c>
      <c r="H140" s="453">
        <v>10680.763999999999</v>
      </c>
      <c r="I140" s="453">
        <v>10716.737999999999</v>
      </c>
    </row>
    <row r="141" spans="1:9" s="9" customFormat="1" ht="12.75">
      <c r="A141" s="401">
        <f t="shared" si="7"/>
        <v>119</v>
      </c>
      <c r="B141" s="459" t="s">
        <v>174</v>
      </c>
      <c r="C141" s="455" t="s">
        <v>64</v>
      </c>
      <c r="D141" s="456">
        <v>45103</v>
      </c>
      <c r="E141" s="457" t="s">
        <v>125</v>
      </c>
      <c r="F141" s="458" t="s">
        <v>125</v>
      </c>
      <c r="G141" s="460">
        <v>10503.745000000001</v>
      </c>
      <c r="H141" s="460">
        <v>10567.540999999999</v>
      </c>
      <c r="I141" s="460">
        <v>10593.906999999999</v>
      </c>
    </row>
    <row r="142" spans="1:9" s="9" customFormat="1" ht="13.5" thickBot="1">
      <c r="A142" s="401">
        <f t="shared" si="7"/>
        <v>120</v>
      </c>
      <c r="B142" s="461" t="s">
        <v>175</v>
      </c>
      <c r="C142" s="462" t="s">
        <v>27</v>
      </c>
      <c r="D142" s="463">
        <v>45334</v>
      </c>
      <c r="E142" s="464" t="s">
        <v>125</v>
      </c>
      <c r="F142" s="465" t="s">
        <v>125</v>
      </c>
      <c r="G142" s="466" t="s">
        <v>125</v>
      </c>
      <c r="H142" s="227">
        <v>10</v>
      </c>
      <c r="I142" s="227">
        <v>10.003</v>
      </c>
    </row>
    <row r="143" spans="1:9" s="9" customFormat="1" thickTop="1" thickBot="1">
      <c r="A143" s="81" t="s">
        <v>176</v>
      </c>
      <c r="B143" s="82"/>
      <c r="C143" s="82"/>
      <c r="D143" s="82"/>
      <c r="E143" s="82"/>
      <c r="F143" s="82"/>
      <c r="G143" s="82"/>
      <c r="H143" s="82"/>
      <c r="I143" s="83"/>
    </row>
    <row r="144" spans="1:9" s="9" customFormat="1" ht="14.25" thickTop="1" thickBot="1">
      <c r="A144" s="401">
        <v>121</v>
      </c>
      <c r="B144" s="467" t="s">
        <v>177</v>
      </c>
      <c r="C144" s="468" t="s">
        <v>14</v>
      </c>
      <c r="D144" s="469">
        <v>42024</v>
      </c>
      <c r="E144" s="272">
        <v>45076</v>
      </c>
      <c r="F144" s="444">
        <v>5.33</v>
      </c>
      <c r="G144" s="470">
        <v>126.098</v>
      </c>
      <c r="H144" s="470">
        <v>119.821</v>
      </c>
      <c r="I144" s="470">
        <v>119.925</v>
      </c>
    </row>
    <row r="145" spans="1:9" s="9" customFormat="1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1">
        <v>122</v>
      </c>
      <c r="B146" s="472" t="s">
        <v>179</v>
      </c>
      <c r="C146" s="473" t="s">
        <v>46</v>
      </c>
      <c r="D146" s="469">
        <v>44929</v>
      </c>
      <c r="E146" s="474" t="s">
        <v>180</v>
      </c>
      <c r="F146" s="475" t="s">
        <v>181</v>
      </c>
      <c r="G146" s="470">
        <v>1033.7829999999999</v>
      </c>
      <c r="H146" s="470">
        <v>993.11300000000006</v>
      </c>
      <c r="I146" s="470">
        <v>992.52099999999996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4"/>
      <c r="C148" s="184" t="s">
        <v>183</v>
      </c>
      <c r="D148"/>
      <c r="E148"/>
      <c r="F148"/>
      <c r="G148"/>
      <c r="H148"/>
      <c r="I148"/>
    </row>
    <row r="149" spans="1:9" s="9" customFormat="1">
      <c r="A149" s="476" t="s">
        <v>184</v>
      </c>
      <c r="B149" s="476"/>
      <c r="C149" s="476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autoFilter ref="C1:C486"/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2024-02-20T14:38:28Z</dcterms:created>
  <dcterms:modified xsi:type="dcterms:W3CDTF">2024-02-20T14:38:56Z</dcterms:modified>
</cp:coreProperties>
</file>