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6-02-2024 " sheetId="1" r:id="rId1"/>
  </sheets>
  <definedNames>
    <definedName name="_xlnm._FilterDatabase" localSheetId="0" hidden="1">'16-02-2024 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<sst xmlns="http://schemas.openxmlformats.org/spreadsheetml/2006/main" count="309" uniqueCount="187">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</sst>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0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horizontal="right" vertical="center"/>
    </xf>
    <xf numFmtId="167" fontId="3" fillId="0" borderId="55" xfId="1" applyNumberFormat="1" applyFont="1" applyFill="1" applyBorder="1" applyAlignment="1">
      <alignment horizontal="right" vertical="center"/>
    </xf>
    <xf numFmtId="165" fontId="3" fillId="0" borderId="56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166" fontId="3" fillId="0" borderId="71" xfId="1" applyNumberFormat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65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horizontal="left" vertical="center"/>
    </xf>
    <xf numFmtId="0" fontId="3" fillId="0" borderId="96" xfId="1" applyFont="1" applyFill="1" applyBorder="1" applyAlignment="1">
      <alignment vertical="center"/>
    </xf>
    <xf numFmtId="166" fontId="3" fillId="0" borderId="97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4" fontId="2" fillId="0" borderId="99" xfId="1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2" fillId="0" borderId="100" xfId="2" applyFont="1" applyFill="1" applyBorder="1" applyAlignment="1">
      <alignment horizontal="left" vertical="center"/>
    </xf>
    <xf numFmtId="0" fontId="3" fillId="0" borderId="101" xfId="1" applyFont="1" applyFill="1" applyBorder="1" applyAlignment="1">
      <alignment vertical="center"/>
    </xf>
    <xf numFmtId="166" fontId="3" fillId="0" borderId="102" xfId="1" applyNumberFormat="1" applyFont="1" applyFill="1" applyBorder="1" applyAlignment="1">
      <alignment vertical="center"/>
    </xf>
    <xf numFmtId="166" fontId="3" fillId="0" borderId="103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6" fontId="3" fillId="0" borderId="117" xfId="1" applyNumberFormat="1" applyFont="1" applyFill="1" applyBorder="1" applyAlignment="1"/>
    <xf numFmtId="166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6" fontId="3" fillId="0" borderId="120" xfId="1" applyNumberFormat="1" applyFont="1" applyFill="1" applyBorder="1" applyAlignment="1"/>
    <xf numFmtId="166" fontId="3" fillId="0" borderId="12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2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51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6" fontId="3" fillId="0" borderId="114" xfId="1" applyNumberFormat="1" applyFont="1" applyFill="1" applyBorder="1" applyAlignment="1"/>
    <xf numFmtId="0" fontId="3" fillId="0" borderId="125" xfId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horizontal="right" vertical="center"/>
    </xf>
    <xf numFmtId="0" fontId="2" fillId="0" borderId="133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164" fontId="2" fillId="0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 wrapText="1"/>
    </xf>
    <xf numFmtId="166" fontId="3" fillId="0" borderId="141" xfId="1" applyNumberFormat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6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167" fontId="3" fillId="0" borderId="65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167" fontId="3" fillId="0" borderId="97" xfId="1" applyNumberFormat="1" applyFont="1" applyFill="1" applyBorder="1" applyAlignment="1">
      <alignment horizontal="right" vertical="center"/>
    </xf>
    <xf numFmtId="165" fontId="3" fillId="0" borderId="98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5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6" xfId="1" applyFont="1" applyFill="1" applyBorder="1" applyAlignment="1">
      <alignment horizontal="left" vertical="center" wrapText="1"/>
    </xf>
    <xf numFmtId="166" fontId="3" fillId="0" borderId="96" xfId="1" applyNumberFormat="1" applyFont="1" applyFill="1" applyBorder="1" applyAlignment="1">
      <alignment vertical="center"/>
    </xf>
    <xf numFmtId="164" fontId="2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1" fontId="2" fillId="0" borderId="173" xfId="1" applyNumberFormat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7" fontId="3" fillId="0" borderId="175" xfId="1" applyNumberFormat="1" applyFont="1" applyFill="1" applyBorder="1" applyAlignment="1">
      <alignment horizontal="right" vertical="center"/>
    </xf>
    <xf numFmtId="165" fontId="3" fillId="0" borderId="176" xfId="1" applyNumberFormat="1" applyFont="1" applyFill="1" applyBorder="1" applyAlignment="1">
      <alignment horizontal="right" vertical="center"/>
    </xf>
    <xf numFmtId="164" fontId="2" fillId="0" borderId="177" xfId="1" applyNumberFormat="1" applyFont="1" applyFill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84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5" fontId="3" fillId="0" borderId="147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7" fontId="3" fillId="0" borderId="129" xfId="1" applyNumberFormat="1" applyFont="1" applyFill="1" applyBorder="1" applyAlignment="1">
      <alignment horizontal="right" vertical="center"/>
    </xf>
    <xf numFmtId="1" fontId="2" fillId="0" borderId="133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6" fontId="3" fillId="0" borderId="180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6" fontId="3" fillId="0" borderId="191" xfId="1" applyNumberFormat="1" applyFont="1" applyFill="1" applyBorder="1" applyAlignment="1">
      <alignment horizontal="right" vertical="center"/>
    </xf>
    <xf numFmtId="167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7" fontId="3" fillId="0" borderId="209" xfId="1" applyNumberFormat="1" applyFont="1" applyFill="1" applyBorder="1" applyAlignment="1">
      <alignment horizontal="center" vertical="center"/>
    </xf>
    <xf numFmtId="0" fontId="3" fillId="0" borderId="141" xfId="1" applyFont="1" applyFill="1" applyBorder="1" applyAlignment="1">
      <alignment horizontal="center" vertical="center"/>
    </xf>
    <xf numFmtId="1" fontId="2" fillId="0" borderId="11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7" fontId="3" fillId="0" borderId="116" xfId="1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1" fontId="2" fillId="0" borderId="172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6" fontId="3" fillId="0" borderId="212" xfId="1" applyNumberFormat="1" applyFont="1" applyFill="1" applyBorder="1" applyAlignment="1">
      <alignment horizontal="right" vertical="center"/>
    </xf>
    <xf numFmtId="167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6" fontId="3" fillId="0" borderId="198" xfId="1" applyNumberFormat="1" applyFont="1" applyFill="1" applyBorder="1" applyAlignment="1">
      <alignment horizontal="right" vertical="center"/>
    </xf>
    <xf numFmtId="167" fontId="3" fillId="0" borderId="198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2" borderId="196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2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horizontal="right" vertical="center"/>
    </xf>
    <xf numFmtId="167" fontId="3" fillId="0" borderId="205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2" fillId="2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7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256" xfId="1" applyNumberFormat="1" applyFont="1" applyFill="1" applyBorder="1" applyAlignment="1">
      <alignment horizontal="right" vertical="center"/>
    </xf>
    <xf numFmtId="167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 wrapText="1"/>
    </xf>
    <xf numFmtId="1" fontId="2" fillId="0" borderId="201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7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6" fillId="0" borderId="247" xfId="0" applyNumberFormat="1" applyFont="1" applyFill="1" applyBorder="1"/>
    <xf numFmtId="0" fontId="2" fillId="0" borderId="264" xfId="1" applyFont="1" applyFill="1" applyBorder="1" applyAlignment="1">
      <alignment vertical="center"/>
    </xf>
    <xf numFmtId="166" fontId="3" fillId="0" borderId="246" xfId="1" applyNumberFormat="1" applyFont="1" applyFill="1" applyBorder="1" applyAlignment="1">
      <alignment vertical="center"/>
    </xf>
    <xf numFmtId="166" fontId="3" fillId="0" borderId="235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0" fontId="2" fillId="0" borderId="249" xfId="2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horizontal="center" vertical="center"/>
    </xf>
    <xf numFmtId="0" fontId="3" fillId="0" borderId="280" xfId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167" fontId="3" fillId="0" borderId="276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6" fontId="3" fillId="0" borderId="286" xfId="1" applyNumberFormat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6" fontId="3" fillId="0" borderId="292" xfId="1" applyNumberFormat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0" fontId="2" fillId="2" borderId="275" xfId="1" applyFont="1" applyFill="1" applyBorder="1" applyAlignment="1">
      <alignment vertical="center"/>
    </xf>
    <xf numFmtId="164" fontId="2" fillId="2" borderId="296" xfId="1" applyNumberFormat="1" applyFont="1" applyFill="1" applyBorder="1" applyAlignment="1">
      <alignment horizontal="right" vertical="center"/>
    </xf>
    <xf numFmtId="0" fontId="2" fillId="2" borderId="298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vertical="center"/>
    </xf>
    <xf numFmtId="0" fontId="3" fillId="0" borderId="134" xfId="2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right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center" vertical="center"/>
    </xf>
    <xf numFmtId="0" fontId="3" fillId="0" borderId="304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137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topLeftCell="A28" workbookViewId="0">
      <selection activeCell="K138" sqref="K13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1"/>
  </cols>
  <sheetData>
    <row r="1" spans="1:9" ht="15.75" thickTop="1">
      <c r="A1" s="419" t="s">
        <v>0</v>
      </c>
      <c r="B1" s="420"/>
      <c r="C1" s="425" t="s">
        <v>1</v>
      </c>
      <c r="D1" s="428" t="s">
        <v>2</v>
      </c>
      <c r="E1" s="429"/>
      <c r="F1" s="434" t="s">
        <v>3</v>
      </c>
      <c r="G1" s="420"/>
      <c r="H1" s="437" t="s">
        <v>4</v>
      </c>
      <c r="I1" s="440" t="s">
        <v>5</v>
      </c>
    </row>
    <row r="2" spans="1:9">
      <c r="A2" s="421"/>
      <c r="B2" s="422"/>
      <c r="C2" s="426"/>
      <c r="D2" s="430"/>
      <c r="E2" s="431"/>
      <c r="F2" s="435"/>
      <c r="G2" s="422"/>
      <c r="H2" s="438"/>
      <c r="I2" s="441"/>
    </row>
    <row r="3" spans="1:9" ht="15.75" thickBot="1">
      <c r="A3" s="423"/>
      <c r="B3" s="424"/>
      <c r="C3" s="427"/>
      <c r="D3" s="432"/>
      <c r="E3" s="433"/>
      <c r="F3" s="436"/>
      <c r="G3" s="424"/>
      <c r="H3" s="439"/>
      <c r="I3" s="442"/>
    </row>
    <row r="4" spans="1:9" ht="16.5" thickTop="1" thickBot="1">
      <c r="A4" s="443" t="s">
        <v>6</v>
      </c>
      <c r="B4" s="444"/>
      <c r="C4" s="444"/>
      <c r="D4" s="444"/>
      <c r="E4" s="444"/>
      <c r="F4" s="444"/>
      <c r="G4" s="444"/>
      <c r="H4" s="444"/>
      <c r="I4" s="445"/>
    </row>
    <row r="5" spans="1:9" ht="16.5" thickTop="1" thickBot="1">
      <c r="A5" s="416" t="s">
        <v>7</v>
      </c>
      <c r="B5" s="417"/>
      <c r="C5" s="417"/>
      <c r="D5" s="417"/>
      <c r="E5" s="417"/>
      <c r="F5" s="417"/>
      <c r="G5" s="446"/>
      <c r="H5" s="446"/>
      <c r="I5" s="447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117.411</v>
      </c>
      <c r="I6" s="9">
        <v>117.43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163.405</v>
      </c>
      <c r="I7" s="15">
        <v>163.435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135.012</v>
      </c>
      <c r="I8" s="15">
        <v>135.035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13"/>
      <c r="F9" s="19"/>
      <c r="G9" s="21">
        <v>145.572</v>
      </c>
      <c r="H9" s="21">
        <v>146.80600000000001</v>
      </c>
      <c r="I9" s="21">
        <v>146.833</v>
      </c>
    </row>
    <row r="10" spans="1:9">
      <c r="A10" s="16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9"/>
      <c r="G10" s="26">
        <v>139.251</v>
      </c>
      <c r="H10" s="26">
        <v>140.29499999999999</v>
      </c>
      <c r="I10" s="26">
        <v>140.31800000000001</v>
      </c>
    </row>
    <row r="11" spans="1:9">
      <c r="A11" s="16">
        <f>1+A10</f>
        <v>6</v>
      </c>
      <c r="B11" s="22" t="s">
        <v>17</v>
      </c>
      <c r="C11" s="20" t="s">
        <v>18</v>
      </c>
      <c r="D11" s="24">
        <v>43370</v>
      </c>
      <c r="E11" s="27"/>
      <c r="F11" s="19"/>
      <c r="G11" s="21">
        <v>142.304</v>
      </c>
      <c r="H11" s="21">
        <v>143.65799999999999</v>
      </c>
      <c r="I11" s="21">
        <v>143.68600000000001</v>
      </c>
    </row>
    <row r="12" spans="1:9">
      <c r="A12" s="16">
        <f t="shared" si="0"/>
        <v>7</v>
      </c>
      <c r="B12" s="28" t="s">
        <v>19</v>
      </c>
      <c r="C12" s="23" t="s">
        <v>20</v>
      </c>
      <c r="D12" s="24">
        <v>39489</v>
      </c>
      <c r="E12" s="29"/>
      <c r="F12" s="19"/>
      <c r="G12" s="26">
        <v>133.87</v>
      </c>
      <c r="H12" s="26">
        <v>134.923</v>
      </c>
      <c r="I12" s="26">
        <v>134.94499999999999</v>
      </c>
    </row>
    <row r="13" spans="1:9">
      <c r="A13" s="16">
        <f t="shared" si="0"/>
        <v>8</v>
      </c>
      <c r="B13" s="30" t="s">
        <v>21</v>
      </c>
      <c r="C13" s="31" t="s">
        <v>22</v>
      </c>
      <c r="D13" s="32">
        <v>33878</v>
      </c>
      <c r="E13" s="33"/>
      <c r="F13" s="34"/>
      <c r="G13" s="21">
        <v>53.81</v>
      </c>
      <c r="H13" s="21">
        <v>54.23</v>
      </c>
      <c r="I13" s="21">
        <v>54.24</v>
      </c>
    </row>
    <row r="14" spans="1:9">
      <c r="A14" s="16">
        <f t="shared" si="0"/>
        <v>9</v>
      </c>
      <c r="B14" s="28" t="s">
        <v>23</v>
      </c>
      <c r="C14" s="23" t="s">
        <v>24</v>
      </c>
      <c r="D14" s="35">
        <v>34599</v>
      </c>
      <c r="E14" s="36"/>
      <c r="F14" s="19"/>
      <c r="G14" s="26">
        <v>39.375</v>
      </c>
      <c r="H14" s="26">
        <v>39.738</v>
      </c>
      <c r="I14" s="26">
        <v>39.746000000000002</v>
      </c>
    </row>
    <row r="15" spans="1:9">
      <c r="A15" s="16">
        <f t="shared" si="0"/>
        <v>10</v>
      </c>
      <c r="B15" s="37" t="s">
        <v>25</v>
      </c>
      <c r="C15" s="23" t="s">
        <v>24</v>
      </c>
      <c r="D15" s="38">
        <v>40000</v>
      </c>
      <c r="E15" s="36"/>
      <c r="F15" s="19"/>
      <c r="G15" s="26">
        <v>134.03</v>
      </c>
      <c r="H15" s="26">
        <v>135.256</v>
      </c>
      <c r="I15" s="26">
        <v>135.28299999999999</v>
      </c>
    </row>
    <row r="16" spans="1:9">
      <c r="A16" s="16">
        <f t="shared" si="0"/>
        <v>11</v>
      </c>
      <c r="B16" s="28" t="s">
        <v>26</v>
      </c>
      <c r="C16" s="39" t="s">
        <v>27</v>
      </c>
      <c r="D16" s="40">
        <v>36815</v>
      </c>
      <c r="E16" s="41"/>
      <c r="F16" s="42"/>
      <c r="G16" s="21">
        <v>117.462</v>
      </c>
      <c r="H16" s="21">
        <v>118.491</v>
      </c>
      <c r="I16" s="21">
        <v>118.512</v>
      </c>
    </row>
    <row r="17" spans="1:9" ht="15.75" thickBot="1">
      <c r="A17" s="43">
        <f t="shared" si="0"/>
        <v>12</v>
      </c>
      <c r="B17" s="44" t="s">
        <v>28</v>
      </c>
      <c r="C17" s="45" t="s">
        <v>29</v>
      </c>
      <c r="D17" s="46">
        <v>36075</v>
      </c>
      <c r="E17" s="47"/>
      <c r="F17" s="48"/>
      <c r="G17" s="49">
        <v>117.32</v>
      </c>
      <c r="H17" s="49">
        <v>118.319</v>
      </c>
      <c r="I17" s="49">
        <v>118.34</v>
      </c>
    </row>
    <row r="18" spans="1:9" ht="16.5" thickTop="1" thickBot="1">
      <c r="A18" s="448" t="s">
        <v>30</v>
      </c>
      <c r="B18" s="449"/>
      <c r="C18" s="449"/>
      <c r="D18" s="449"/>
      <c r="E18" s="449"/>
      <c r="F18" s="449"/>
      <c r="G18" s="449"/>
      <c r="H18" s="449"/>
      <c r="I18" s="450"/>
    </row>
    <row r="19" spans="1:9" ht="15.75" thickTop="1">
      <c r="A19" s="50">
        <v>13</v>
      </c>
      <c r="B19" s="51" t="s">
        <v>31</v>
      </c>
      <c r="C19" s="31" t="s">
        <v>32</v>
      </c>
      <c r="D19" s="32">
        <v>39084</v>
      </c>
      <c r="E19" s="33"/>
      <c r="F19" s="34"/>
      <c r="G19" s="52">
        <v>20.763999999999999</v>
      </c>
      <c r="H19" s="52">
        <v>20.936</v>
      </c>
      <c r="I19" s="52">
        <v>20.94</v>
      </c>
    </row>
    <row r="20" spans="1:9">
      <c r="A20" s="53">
        <f t="shared" ref="A20:A29" si="1">+A19+1</f>
        <v>14</v>
      </c>
      <c r="B20" s="54" t="s">
        <v>33</v>
      </c>
      <c r="C20" s="55" t="s">
        <v>34</v>
      </c>
      <c r="D20" s="56">
        <v>42003</v>
      </c>
      <c r="E20" s="57"/>
      <c r="F20" s="34"/>
      <c r="G20" s="26">
        <v>142.874</v>
      </c>
      <c r="H20" s="58">
        <v>144.13499999999999</v>
      </c>
      <c r="I20" s="58">
        <v>144.16900000000001</v>
      </c>
    </row>
    <row r="21" spans="1:9">
      <c r="A21" s="53">
        <f t="shared" si="1"/>
        <v>15</v>
      </c>
      <c r="B21" s="54" t="s">
        <v>35</v>
      </c>
      <c r="C21" s="59" t="s">
        <v>36</v>
      </c>
      <c r="D21" s="60">
        <v>39503</v>
      </c>
      <c r="E21" s="61"/>
      <c r="F21" s="19"/>
      <c r="G21" s="58" t="s">
        <v>37</v>
      </c>
      <c r="H21" s="58" t="s">
        <v>37</v>
      </c>
      <c r="I21" s="58" t="s">
        <v>37</v>
      </c>
    </row>
    <row r="22" spans="1:9">
      <c r="A22" s="53">
        <f t="shared" si="1"/>
        <v>16</v>
      </c>
      <c r="B22" s="62" t="s">
        <v>38</v>
      </c>
      <c r="C22" s="63" t="s">
        <v>39</v>
      </c>
      <c r="D22" s="64">
        <v>43054</v>
      </c>
      <c r="E22" s="65"/>
      <c r="F22" s="34"/>
      <c r="G22" s="21">
        <v>139.08500000000001</v>
      </c>
      <c r="H22" s="21">
        <v>140.03200000000001</v>
      </c>
      <c r="I22" s="21">
        <v>140.06899999999999</v>
      </c>
    </row>
    <row r="23" spans="1:9">
      <c r="A23" s="66">
        <f t="shared" si="1"/>
        <v>17</v>
      </c>
      <c r="B23" s="67" t="s">
        <v>40</v>
      </c>
      <c r="C23" s="68" t="s">
        <v>41</v>
      </c>
      <c r="D23" s="24">
        <v>42195</v>
      </c>
      <c r="E23" s="69"/>
      <c r="F23" s="19"/>
      <c r="G23" s="70">
        <v>13.339</v>
      </c>
      <c r="H23" s="70">
        <v>13.420999999999999</v>
      </c>
      <c r="I23" s="70">
        <v>13.423</v>
      </c>
    </row>
    <row r="24" spans="1:9">
      <c r="A24" s="66">
        <f t="shared" si="1"/>
        <v>18</v>
      </c>
      <c r="B24" s="71" t="s">
        <v>42</v>
      </c>
      <c r="C24" s="72" t="s">
        <v>43</v>
      </c>
      <c r="D24" s="24">
        <v>39175</v>
      </c>
      <c r="E24" s="73"/>
      <c r="F24" s="74"/>
      <c r="G24" s="21">
        <v>199.35900000000001</v>
      </c>
      <c r="H24" s="21">
        <v>201.09100000000001</v>
      </c>
      <c r="I24" s="21">
        <v>201.12700000000001</v>
      </c>
    </row>
    <row r="25" spans="1:9">
      <c r="A25" s="66">
        <f t="shared" si="1"/>
        <v>19</v>
      </c>
      <c r="B25" s="75" t="s">
        <v>44</v>
      </c>
      <c r="C25" s="31" t="s">
        <v>32</v>
      </c>
      <c r="D25" s="76">
        <v>39084</v>
      </c>
      <c r="E25" s="77"/>
      <c r="F25" s="19"/>
      <c r="G25" s="21">
        <v>13.198</v>
      </c>
      <c r="H25" s="21">
        <v>13.259</v>
      </c>
      <c r="I25" s="21">
        <v>13.260999999999999</v>
      </c>
    </row>
    <row r="26" spans="1:9">
      <c r="A26" s="66">
        <f t="shared" si="1"/>
        <v>20</v>
      </c>
      <c r="B26" s="78" t="s">
        <v>45</v>
      </c>
      <c r="C26" s="79" t="s">
        <v>46</v>
      </c>
      <c r="D26" s="80">
        <v>42356</v>
      </c>
      <c r="E26" s="81"/>
      <c r="F26" s="82"/>
      <c r="G26" s="21">
        <v>112.861</v>
      </c>
      <c r="H26" s="21">
        <v>113.756</v>
      </c>
      <c r="I26" s="21">
        <v>113.782</v>
      </c>
    </row>
    <row r="27" spans="1:9">
      <c r="A27" s="66">
        <f t="shared" si="1"/>
        <v>21</v>
      </c>
      <c r="B27" s="83" t="s">
        <v>47</v>
      </c>
      <c r="C27" s="84" t="s">
        <v>48</v>
      </c>
      <c r="D27" s="85">
        <v>44431</v>
      </c>
      <c r="E27" s="81"/>
      <c r="F27" s="82"/>
      <c r="G27" s="21">
        <v>116.84</v>
      </c>
      <c r="H27" s="21">
        <v>117.919</v>
      </c>
      <c r="I27" s="21">
        <v>117.94199999999999</v>
      </c>
    </row>
    <row r="28" spans="1:9">
      <c r="A28" s="66">
        <f t="shared" si="1"/>
        <v>22</v>
      </c>
      <c r="B28" s="86" t="s">
        <v>49</v>
      </c>
      <c r="C28" s="84" t="s">
        <v>43</v>
      </c>
      <c r="D28" s="85">
        <v>39175</v>
      </c>
      <c r="E28" s="81"/>
      <c r="F28" s="82"/>
      <c r="G28" s="21">
        <v>16.274999999999999</v>
      </c>
      <c r="H28" s="21">
        <v>16.420000000000002</v>
      </c>
      <c r="I28" s="21">
        <v>16.422999999999998</v>
      </c>
    </row>
    <row r="29" spans="1:9" ht="15.75" thickBot="1">
      <c r="A29" s="87">
        <f t="shared" si="1"/>
        <v>23</v>
      </c>
      <c r="B29" s="44" t="s">
        <v>50</v>
      </c>
      <c r="C29" s="45" t="s">
        <v>32</v>
      </c>
      <c r="D29" s="88">
        <v>45181</v>
      </c>
      <c r="E29" s="89"/>
      <c r="F29" s="90"/>
      <c r="G29" s="49">
        <v>102.479</v>
      </c>
      <c r="H29" s="49">
        <v>103.575</v>
      </c>
      <c r="I29" s="49">
        <v>103.59699999999999</v>
      </c>
    </row>
    <row r="30" spans="1:9" ht="16.5" thickTop="1" thickBot="1">
      <c r="A30" s="416" t="s">
        <v>51</v>
      </c>
      <c r="B30" s="417"/>
      <c r="C30" s="417"/>
      <c r="D30" s="417"/>
      <c r="E30" s="417"/>
      <c r="F30" s="417"/>
      <c r="G30" s="417"/>
      <c r="H30" s="417"/>
      <c r="I30" s="418"/>
    </row>
    <row r="31" spans="1:9" ht="16.5" thickTop="1" thickBot="1">
      <c r="A31" s="91">
        <v>24</v>
      </c>
      <c r="B31" s="92" t="s">
        <v>52</v>
      </c>
      <c r="C31" s="93" t="s">
        <v>53</v>
      </c>
      <c r="D31" s="94">
        <v>38740</v>
      </c>
      <c r="E31" s="95"/>
      <c r="F31" s="96"/>
      <c r="G31" s="97">
        <v>2.1909999999999998</v>
      </c>
      <c r="H31" s="97">
        <v>2.2069999999999999</v>
      </c>
      <c r="I31" s="97">
        <v>2.21</v>
      </c>
    </row>
    <row r="32" spans="1:9" ht="16.5" thickTop="1" thickBot="1">
      <c r="A32" s="98" t="s">
        <v>54</v>
      </c>
      <c r="B32" s="99"/>
      <c r="C32" s="99"/>
      <c r="D32" s="99"/>
      <c r="E32" s="99"/>
      <c r="F32" s="99"/>
      <c r="G32" s="99"/>
      <c r="H32" s="99"/>
      <c r="I32" s="100"/>
    </row>
    <row r="33" spans="1:9" ht="15.75" thickTop="1">
      <c r="A33" s="101">
        <v>25</v>
      </c>
      <c r="B33" s="102" t="s">
        <v>55</v>
      </c>
      <c r="C33" s="103" t="s">
        <v>9</v>
      </c>
      <c r="D33" s="104">
        <v>34106</v>
      </c>
      <c r="E33" s="105"/>
      <c r="F33" s="106"/>
      <c r="G33" s="107">
        <v>71.403000000000006</v>
      </c>
      <c r="H33" s="107">
        <v>71.775999999999996</v>
      </c>
      <c r="I33" s="107">
        <v>71.784999999999997</v>
      </c>
    </row>
    <row r="34" spans="1:9">
      <c r="A34" s="108">
        <f>+A33+1</f>
        <v>26</v>
      </c>
      <c r="B34" s="109" t="s">
        <v>56</v>
      </c>
      <c r="C34" s="110" t="s">
        <v>9</v>
      </c>
      <c r="D34" s="111">
        <v>34449</v>
      </c>
      <c r="E34" s="112"/>
      <c r="F34" s="19"/>
      <c r="G34" s="15">
        <v>151.452</v>
      </c>
      <c r="H34" s="15">
        <v>147.483</v>
      </c>
      <c r="I34" s="15">
        <v>147.53800000000001</v>
      </c>
    </row>
    <row r="35" spans="1:9">
      <c r="A35" s="108">
        <f>+A34+1</f>
        <v>27</v>
      </c>
      <c r="B35" s="113" t="s">
        <v>57</v>
      </c>
      <c r="C35" s="110" t="s">
        <v>9</v>
      </c>
      <c r="D35" s="114">
        <v>681</v>
      </c>
      <c r="E35" s="115"/>
      <c r="F35" s="19"/>
      <c r="G35" s="15">
        <v>110.803</v>
      </c>
      <c r="H35" s="15">
        <v>107.206</v>
      </c>
      <c r="I35" s="15">
        <v>107.27</v>
      </c>
    </row>
    <row r="36" spans="1:9" ht="15.75" thickBot="1">
      <c r="A36" s="116">
        <f>+A35+1</f>
        <v>28</v>
      </c>
      <c r="B36" s="117" t="s">
        <v>58</v>
      </c>
      <c r="C36" s="118" t="s">
        <v>22</v>
      </c>
      <c r="D36" s="119">
        <v>43878</v>
      </c>
      <c r="E36" s="120"/>
      <c r="F36" s="19"/>
      <c r="G36" s="121">
        <v>124.282</v>
      </c>
      <c r="H36" s="121">
        <v>125.211</v>
      </c>
      <c r="I36" s="121">
        <v>125.23099999999999</v>
      </c>
    </row>
    <row r="37" spans="1:9" ht="16.5" thickTop="1" thickBot="1">
      <c r="A37" s="416" t="s">
        <v>59</v>
      </c>
      <c r="B37" s="417"/>
      <c r="C37" s="417"/>
      <c r="D37" s="417"/>
      <c r="E37" s="417"/>
      <c r="F37" s="417"/>
      <c r="G37" s="417"/>
      <c r="H37" s="417"/>
      <c r="I37" s="418"/>
    </row>
    <row r="38" spans="1:9" ht="15.75" thickTop="1">
      <c r="A38" s="122">
        <v>29</v>
      </c>
      <c r="B38" s="123" t="s">
        <v>60</v>
      </c>
      <c r="C38" s="124" t="s">
        <v>61</v>
      </c>
      <c r="D38" s="125">
        <v>39540</v>
      </c>
      <c r="E38" s="126"/>
      <c r="F38" s="106"/>
      <c r="G38" s="15">
        <v>156.441</v>
      </c>
      <c r="H38" s="15">
        <v>151.96</v>
      </c>
      <c r="I38" s="15">
        <v>151.941</v>
      </c>
    </row>
    <row r="39" spans="1:9">
      <c r="A39" s="108">
        <f t="shared" ref="A39:A49" si="2">A38+1</f>
        <v>30</v>
      </c>
      <c r="B39" s="127" t="s">
        <v>62</v>
      </c>
      <c r="C39" s="124" t="s">
        <v>61</v>
      </c>
      <c r="D39" s="128">
        <v>39540</v>
      </c>
      <c r="E39" s="129"/>
      <c r="F39" s="34"/>
      <c r="G39" s="15">
        <v>590.49099999999999</v>
      </c>
      <c r="H39" s="15">
        <v>581.63900000000001</v>
      </c>
      <c r="I39" s="15">
        <v>581.52800000000002</v>
      </c>
    </row>
    <row r="40" spans="1:9">
      <c r="A40" s="108">
        <f t="shared" si="2"/>
        <v>31</v>
      </c>
      <c r="B40" s="127" t="s">
        <v>63</v>
      </c>
      <c r="C40" s="130" t="s">
        <v>64</v>
      </c>
      <c r="D40" s="128">
        <v>39736</v>
      </c>
      <c r="E40" s="129"/>
      <c r="F40" s="131"/>
      <c r="G40" s="15">
        <v>144.00899999999999</v>
      </c>
      <c r="H40" s="15">
        <v>137.20599999999999</v>
      </c>
      <c r="I40" s="15">
        <v>137.05099999999999</v>
      </c>
    </row>
    <row r="41" spans="1:9">
      <c r="A41" s="108">
        <f t="shared" si="2"/>
        <v>32</v>
      </c>
      <c r="B41" s="132" t="s">
        <v>65</v>
      </c>
      <c r="C41" s="130" t="s">
        <v>39</v>
      </c>
      <c r="D41" s="128">
        <v>39657</v>
      </c>
      <c r="E41" s="129"/>
      <c r="F41" s="131"/>
      <c r="G41" s="21">
        <v>200.67599999999999</v>
      </c>
      <c r="H41" s="21">
        <v>196.244</v>
      </c>
      <c r="I41" s="21">
        <v>195.83099999999999</v>
      </c>
    </row>
    <row r="42" spans="1:9">
      <c r="A42" s="108">
        <f t="shared" si="2"/>
        <v>33</v>
      </c>
      <c r="B42" s="133" t="s">
        <v>66</v>
      </c>
      <c r="C42" s="134" t="s">
        <v>9</v>
      </c>
      <c r="D42" s="128">
        <v>40427</v>
      </c>
      <c r="E42" s="129"/>
      <c r="F42" s="131"/>
      <c r="G42" s="15">
        <v>104.179</v>
      </c>
      <c r="H42" s="15">
        <v>102.70399999999999</v>
      </c>
      <c r="I42" s="15">
        <v>102.699</v>
      </c>
    </row>
    <row r="43" spans="1:9">
      <c r="A43" s="108">
        <f t="shared" si="2"/>
        <v>34</v>
      </c>
      <c r="B43" s="127" t="s">
        <v>67</v>
      </c>
      <c r="C43" s="110" t="s">
        <v>9</v>
      </c>
      <c r="D43" s="135">
        <v>40672</v>
      </c>
      <c r="E43" s="136"/>
      <c r="F43" s="131"/>
      <c r="G43" s="15">
        <v>147.93799999999999</v>
      </c>
      <c r="H43" s="15">
        <v>143.953</v>
      </c>
      <c r="I43" s="15">
        <v>143.999</v>
      </c>
    </row>
    <row r="44" spans="1:9">
      <c r="A44" s="108">
        <f t="shared" si="2"/>
        <v>35</v>
      </c>
      <c r="B44" s="137" t="s">
        <v>68</v>
      </c>
      <c r="C44" s="138" t="s">
        <v>34</v>
      </c>
      <c r="D44" s="135">
        <v>42003</v>
      </c>
      <c r="E44" s="139"/>
      <c r="F44" s="131"/>
      <c r="G44" s="21">
        <v>172.75</v>
      </c>
      <c r="H44" s="21">
        <v>171.73</v>
      </c>
      <c r="I44" s="21">
        <v>171.89699999999999</v>
      </c>
    </row>
    <row r="45" spans="1:9">
      <c r="A45" s="108">
        <f t="shared" si="2"/>
        <v>36</v>
      </c>
      <c r="B45" s="132" t="s">
        <v>69</v>
      </c>
      <c r="C45" s="140" t="s">
        <v>34</v>
      </c>
      <c r="D45" s="141" t="s">
        <v>70</v>
      </c>
      <c r="E45" s="139"/>
      <c r="F45" s="131"/>
      <c r="G45" s="21">
        <v>157.666</v>
      </c>
      <c r="H45" s="21">
        <v>156.09200000000001</v>
      </c>
      <c r="I45" s="21">
        <v>156.14599999999999</v>
      </c>
    </row>
    <row r="46" spans="1:9">
      <c r="A46" s="108">
        <f t="shared" si="2"/>
        <v>37</v>
      </c>
      <c r="B46" s="142" t="s">
        <v>71</v>
      </c>
      <c r="C46" s="134" t="s">
        <v>9</v>
      </c>
      <c r="D46" s="12">
        <v>39237</v>
      </c>
      <c r="E46" s="143"/>
      <c r="F46" s="74"/>
      <c r="G46" s="21">
        <v>25.460999999999999</v>
      </c>
      <c r="H46" s="21">
        <v>24.076000000000001</v>
      </c>
      <c r="I46" s="21">
        <v>24.09</v>
      </c>
    </row>
    <row r="47" spans="1:9">
      <c r="A47" s="108">
        <f t="shared" si="2"/>
        <v>38</v>
      </c>
      <c r="B47" s="144" t="s">
        <v>72</v>
      </c>
      <c r="C47" s="20" t="s">
        <v>14</v>
      </c>
      <c r="D47" s="24">
        <v>42388</v>
      </c>
      <c r="E47" s="145"/>
      <c r="F47" s="74"/>
      <c r="G47" s="21">
        <v>105.718</v>
      </c>
      <c r="H47" s="21">
        <v>104.372</v>
      </c>
      <c r="I47" s="21">
        <v>104.40600000000001</v>
      </c>
    </row>
    <row r="48" spans="1:9">
      <c r="A48" s="108">
        <f t="shared" si="2"/>
        <v>39</v>
      </c>
      <c r="B48" s="146" t="s">
        <v>73</v>
      </c>
      <c r="C48" s="147" t="s">
        <v>74</v>
      </c>
      <c r="D48" s="148">
        <v>44680</v>
      </c>
      <c r="E48" s="149"/>
      <c r="F48" s="150"/>
      <c r="G48" s="21">
        <v>1.089</v>
      </c>
      <c r="H48" s="21">
        <v>1.07</v>
      </c>
      <c r="I48" s="21">
        <v>1.071</v>
      </c>
    </row>
    <row r="49" spans="1:9" ht="15.75" thickBot="1">
      <c r="A49" s="151">
        <f t="shared" si="2"/>
        <v>40</v>
      </c>
      <c r="B49" s="152" t="s">
        <v>75</v>
      </c>
      <c r="C49" s="153" t="s">
        <v>74</v>
      </c>
      <c r="D49" s="88">
        <v>44680</v>
      </c>
      <c r="E49" s="154"/>
      <c r="F49" s="155"/>
      <c r="G49" s="156">
        <v>1.077</v>
      </c>
      <c r="H49" s="156">
        <v>1.0580000000000001</v>
      </c>
      <c r="I49" s="156">
        <v>1.0589999999999999</v>
      </c>
    </row>
    <row r="50" spans="1:9" ht="16.5" thickTop="1" thickBot="1">
      <c r="A50" s="416" t="s">
        <v>76</v>
      </c>
      <c r="B50" s="417"/>
      <c r="C50" s="417"/>
      <c r="D50" s="417"/>
      <c r="E50" s="417"/>
      <c r="F50" s="417"/>
      <c r="G50" s="417"/>
      <c r="H50" s="417"/>
      <c r="I50" s="418"/>
    </row>
    <row r="51" spans="1:9" ht="15.75" thickTop="1">
      <c r="A51" s="157">
        <v>41</v>
      </c>
      <c r="B51" s="158" t="s">
        <v>77</v>
      </c>
      <c r="C51" s="159" t="s">
        <v>61</v>
      </c>
      <c r="D51" s="160">
        <v>38022</v>
      </c>
      <c r="E51" s="161"/>
      <c r="F51" s="162"/>
      <c r="G51" s="9">
        <v>2523.6909999999998</v>
      </c>
      <c r="H51" s="9">
        <v>2503.8490000000002</v>
      </c>
      <c r="I51" s="9">
        <v>2505.7080000000001</v>
      </c>
    </row>
    <row r="52" spans="1:9">
      <c r="A52" s="157">
        <f t="shared" ref="A52:A62" si="3">A51+1</f>
        <v>42</v>
      </c>
      <c r="B52" s="163" t="s">
        <v>78</v>
      </c>
      <c r="C52" s="164" t="s">
        <v>64</v>
      </c>
      <c r="D52" s="160">
        <v>39937</v>
      </c>
      <c r="E52" s="161"/>
      <c r="F52" s="165"/>
      <c r="G52" s="21">
        <v>237.303</v>
      </c>
      <c r="H52" s="21">
        <v>229.523</v>
      </c>
      <c r="I52" s="21">
        <v>228.31200000000001</v>
      </c>
    </row>
    <row r="53" spans="1:9">
      <c r="A53" s="157">
        <f t="shared" si="3"/>
        <v>43</v>
      </c>
      <c r="B53" s="158" t="s">
        <v>79</v>
      </c>
      <c r="C53" s="164" t="s">
        <v>53</v>
      </c>
      <c r="D53" s="160">
        <v>38740</v>
      </c>
      <c r="E53" s="161"/>
      <c r="F53" s="165"/>
      <c r="G53" s="21">
        <v>3.1829999999999998</v>
      </c>
      <c r="H53" s="21">
        <v>3.1030000000000002</v>
      </c>
      <c r="I53" s="21">
        <v>3.0979999999999999</v>
      </c>
    </row>
    <row r="54" spans="1:9">
      <c r="A54" s="157">
        <f t="shared" si="3"/>
        <v>44</v>
      </c>
      <c r="B54" s="158" t="s">
        <v>80</v>
      </c>
      <c r="C54" s="164" t="s">
        <v>53</v>
      </c>
      <c r="D54" s="160">
        <v>38740</v>
      </c>
      <c r="E54" s="161"/>
      <c r="F54" s="165"/>
      <c r="G54" s="166">
        <v>2.8380000000000001</v>
      </c>
      <c r="H54" s="21">
        <v>2.7789999999999999</v>
      </c>
      <c r="I54" s="21">
        <v>2.7759999999999998</v>
      </c>
    </row>
    <row r="55" spans="1:9">
      <c r="A55" s="157">
        <f t="shared" si="3"/>
        <v>45</v>
      </c>
      <c r="B55" s="167" t="s">
        <v>81</v>
      </c>
      <c r="C55" s="147" t="s">
        <v>41</v>
      </c>
      <c r="D55" s="168">
        <v>41984</v>
      </c>
      <c r="E55" s="169"/>
      <c r="F55" s="170"/>
      <c r="G55" s="166">
        <v>52.948</v>
      </c>
      <c r="H55" s="166">
        <v>50.152000000000001</v>
      </c>
      <c r="I55" s="166">
        <v>49.904000000000003</v>
      </c>
    </row>
    <row r="56" spans="1:9">
      <c r="A56" s="157">
        <f t="shared" si="3"/>
        <v>46</v>
      </c>
      <c r="B56" s="163" t="s">
        <v>82</v>
      </c>
      <c r="C56" s="20" t="s">
        <v>22</v>
      </c>
      <c r="D56" s="171">
        <v>42087</v>
      </c>
      <c r="E56" s="161"/>
      <c r="F56" s="165"/>
      <c r="G56" s="172">
        <v>1.4430000000000001</v>
      </c>
      <c r="H56" s="172">
        <v>1.45</v>
      </c>
      <c r="I56" s="172">
        <v>1.4510000000000001</v>
      </c>
    </row>
    <row r="57" spans="1:9">
      <c r="A57" s="157">
        <f t="shared" si="3"/>
        <v>47</v>
      </c>
      <c r="B57" s="158" t="s">
        <v>83</v>
      </c>
      <c r="C57" s="20" t="s">
        <v>22</v>
      </c>
      <c r="D57" s="171">
        <v>42087</v>
      </c>
      <c r="E57" s="161"/>
      <c r="F57" s="165"/>
      <c r="G57" s="15">
        <v>1.24</v>
      </c>
      <c r="H57" s="15">
        <v>1.206</v>
      </c>
      <c r="I57" s="15">
        <v>1.204</v>
      </c>
    </row>
    <row r="58" spans="1:9">
      <c r="A58" s="157">
        <f t="shared" si="3"/>
        <v>48</v>
      </c>
      <c r="B58" s="163" t="s">
        <v>84</v>
      </c>
      <c r="C58" s="20" t="s">
        <v>22</v>
      </c>
      <c r="D58" s="171">
        <v>42087</v>
      </c>
      <c r="E58" s="161"/>
      <c r="F58" s="173"/>
      <c r="G58" s="21">
        <v>1.2450000000000001</v>
      </c>
      <c r="H58" s="21">
        <v>1.204</v>
      </c>
      <c r="I58" s="21">
        <v>1.1990000000000001</v>
      </c>
    </row>
    <row r="59" spans="1:9">
      <c r="A59" s="157">
        <f t="shared" si="3"/>
        <v>49</v>
      </c>
      <c r="B59" s="174" t="s">
        <v>85</v>
      </c>
      <c r="C59" s="175" t="s">
        <v>18</v>
      </c>
      <c r="D59" s="176">
        <v>42874</v>
      </c>
      <c r="E59" s="143"/>
      <c r="F59" s="19"/>
      <c r="G59" s="172">
        <v>15.404999999999999</v>
      </c>
      <c r="H59" s="172">
        <v>15.061999999999999</v>
      </c>
      <c r="I59" s="172">
        <v>14.964</v>
      </c>
    </row>
    <row r="60" spans="1:9">
      <c r="A60" s="157">
        <f t="shared" si="3"/>
        <v>50</v>
      </c>
      <c r="B60" s="177" t="s">
        <v>86</v>
      </c>
      <c r="C60" s="178" t="s">
        <v>9</v>
      </c>
      <c r="D60" s="179">
        <v>43045</v>
      </c>
      <c r="E60" s="180"/>
      <c r="F60" s="19"/>
      <c r="G60" s="172">
        <v>11.679</v>
      </c>
      <c r="H60" s="172">
        <v>11.234999999999999</v>
      </c>
      <c r="I60" s="172">
        <v>11.22</v>
      </c>
    </row>
    <row r="61" spans="1:9">
      <c r="A61" s="157">
        <f t="shared" si="3"/>
        <v>51</v>
      </c>
      <c r="B61" s="142" t="s">
        <v>87</v>
      </c>
      <c r="C61" s="181" t="s">
        <v>18</v>
      </c>
      <c r="D61" s="182">
        <v>44368</v>
      </c>
      <c r="E61" s="183"/>
      <c r="F61" s="19"/>
      <c r="G61" s="184">
        <v>15.208</v>
      </c>
      <c r="H61" s="184">
        <v>14.811999999999999</v>
      </c>
      <c r="I61" s="184">
        <v>14.73</v>
      </c>
    </row>
    <row r="62" spans="1:9" ht="15.75" thickBot="1">
      <c r="A62" s="122">
        <f t="shared" si="3"/>
        <v>52</v>
      </c>
      <c r="B62" s="185" t="s">
        <v>88</v>
      </c>
      <c r="C62" s="186" t="s">
        <v>9</v>
      </c>
      <c r="D62" s="187">
        <v>45033</v>
      </c>
      <c r="E62" s="188"/>
      <c r="F62" s="155"/>
      <c r="G62" s="189">
        <v>5143.9989999999998</v>
      </c>
      <c r="H62" s="189">
        <v>5117.88</v>
      </c>
      <c r="I62" s="189">
        <v>5124.9369999999999</v>
      </c>
    </row>
    <row r="63" spans="1:9" ht="16.5" thickTop="1" thickBot="1">
      <c r="A63" s="416" t="s">
        <v>89</v>
      </c>
      <c r="B63" s="417"/>
      <c r="C63" s="417"/>
      <c r="D63" s="417"/>
      <c r="E63" s="417"/>
      <c r="F63" s="417"/>
      <c r="G63" s="417"/>
      <c r="H63" s="417"/>
      <c r="I63" s="418"/>
    </row>
    <row r="64" spans="1:9" ht="16.5" thickTop="1" thickBot="1">
      <c r="A64" s="190">
        <v>53</v>
      </c>
      <c r="B64" s="191" t="s">
        <v>90</v>
      </c>
      <c r="C64" s="93" t="s">
        <v>12</v>
      </c>
      <c r="D64" s="192">
        <v>36626</v>
      </c>
      <c r="E64" s="193"/>
      <c r="F64" s="194"/>
      <c r="G64" s="195">
        <v>94.942999999999998</v>
      </c>
      <c r="H64" s="195">
        <v>90.558999999999997</v>
      </c>
      <c r="I64" s="195">
        <v>90.561000000000007</v>
      </c>
    </row>
    <row r="65" spans="1:9" ht="16.5" thickTop="1" thickBot="1">
      <c r="A65" s="416" t="s">
        <v>91</v>
      </c>
      <c r="B65" s="417"/>
      <c r="C65" s="417"/>
      <c r="D65" s="417"/>
      <c r="E65" s="417"/>
      <c r="F65" s="417"/>
      <c r="G65" s="417"/>
      <c r="H65" s="417"/>
      <c r="I65" s="417"/>
    </row>
    <row r="66" spans="1:9" ht="16.5" thickTop="1" thickBot="1">
      <c r="A66" s="196">
        <v>54</v>
      </c>
      <c r="B66" s="197" t="s">
        <v>92</v>
      </c>
      <c r="C66" s="198" t="s">
        <v>53</v>
      </c>
      <c r="D66" s="199">
        <v>40071</v>
      </c>
      <c r="E66" s="94"/>
      <c r="F66" s="200"/>
      <c r="G66" s="201">
        <v>1.2470000000000001</v>
      </c>
      <c r="H66" s="189">
        <v>1.2</v>
      </c>
      <c r="I66" s="189">
        <v>1.1950000000000001</v>
      </c>
    </row>
    <row r="67" spans="1:9" ht="16.5" thickTop="1" thickBot="1">
      <c r="A67" s="451" t="s">
        <v>93</v>
      </c>
      <c r="B67" s="452"/>
      <c r="C67" s="452"/>
      <c r="D67" s="452"/>
      <c r="E67" s="452"/>
      <c r="F67" s="452"/>
      <c r="G67" s="452"/>
      <c r="H67" s="452"/>
      <c r="I67" s="453"/>
    </row>
    <row r="68" spans="1:9" ht="17.25" customHeight="1" thickTop="1" thickBot="1">
      <c r="A68" s="454" t="s">
        <v>0</v>
      </c>
      <c r="B68" s="455"/>
      <c r="C68" s="456" t="s">
        <v>1</v>
      </c>
      <c r="D68" s="457" t="s">
        <v>2</v>
      </c>
      <c r="E68" s="460" t="s">
        <v>94</v>
      </c>
      <c r="F68" s="461"/>
      <c r="G68" s="462" t="s">
        <v>3</v>
      </c>
      <c r="H68" s="465" t="s">
        <v>4</v>
      </c>
      <c r="I68" s="468" t="s">
        <v>5</v>
      </c>
    </row>
    <row r="69" spans="1:9" ht="15.75" customHeight="1">
      <c r="A69" s="421"/>
      <c r="B69" s="422"/>
      <c r="C69" s="426"/>
      <c r="D69" s="458"/>
      <c r="E69" s="471" t="s">
        <v>95</v>
      </c>
      <c r="F69" s="473" t="s">
        <v>96</v>
      </c>
      <c r="G69" s="463"/>
      <c r="H69" s="466"/>
      <c r="I69" s="469"/>
    </row>
    <row r="70" spans="1:9" ht="15.75" thickBot="1">
      <c r="A70" s="423"/>
      <c r="B70" s="424"/>
      <c r="C70" s="427"/>
      <c r="D70" s="459"/>
      <c r="E70" s="472"/>
      <c r="F70" s="474"/>
      <c r="G70" s="464"/>
      <c r="H70" s="467"/>
      <c r="I70" s="470"/>
    </row>
    <row r="71" spans="1:9" ht="16.5" thickTop="1" thickBot="1">
      <c r="A71" s="475" t="s">
        <v>97</v>
      </c>
      <c r="B71" s="446"/>
      <c r="C71" s="446"/>
      <c r="D71" s="446"/>
      <c r="E71" s="446"/>
      <c r="F71" s="446"/>
      <c r="G71" s="446"/>
      <c r="H71" s="446"/>
      <c r="I71" s="447"/>
    </row>
    <row r="72" spans="1:9" ht="15.75" thickTop="1">
      <c r="A72" s="202">
        <v>55</v>
      </c>
      <c r="B72" s="203" t="s">
        <v>98</v>
      </c>
      <c r="C72" s="204" t="s">
        <v>32</v>
      </c>
      <c r="D72" s="205">
        <v>36831</v>
      </c>
      <c r="E72" s="205">
        <v>45064</v>
      </c>
      <c r="F72" s="206">
        <v>3.8460000000000001</v>
      </c>
      <c r="G72" s="9">
        <v>112.492</v>
      </c>
      <c r="H72" s="207">
        <v>113.32599999999999</v>
      </c>
      <c r="I72" s="207">
        <v>113.343</v>
      </c>
    </row>
    <row r="73" spans="1:9">
      <c r="A73" s="208">
        <f t="shared" ref="A73:A89" si="4">A72+1</f>
        <v>56</v>
      </c>
      <c r="B73" s="209" t="s">
        <v>99</v>
      </c>
      <c r="C73" s="210" t="s">
        <v>22</v>
      </c>
      <c r="D73" s="211">
        <v>101.60599999999999</v>
      </c>
      <c r="E73" s="211">
        <v>45069</v>
      </c>
      <c r="F73" s="212">
        <v>5.4589999999999996</v>
      </c>
      <c r="G73" s="213">
        <v>101.715</v>
      </c>
      <c r="H73" s="213">
        <v>102.428</v>
      </c>
      <c r="I73" s="213">
        <v>102.44199999999999</v>
      </c>
    </row>
    <row r="74" spans="1:9">
      <c r="A74" s="208">
        <f t="shared" si="4"/>
        <v>57</v>
      </c>
      <c r="B74" s="214" t="s">
        <v>100</v>
      </c>
      <c r="C74" s="175" t="s">
        <v>22</v>
      </c>
      <c r="D74" s="215">
        <v>38847</v>
      </c>
      <c r="E74" s="215">
        <v>45071</v>
      </c>
      <c r="F74" s="212">
        <v>5.9740000000000002</v>
      </c>
      <c r="G74" s="216">
        <v>108.976</v>
      </c>
      <c r="H74" s="216">
        <v>109.895</v>
      </c>
      <c r="I74" s="216">
        <v>109.914</v>
      </c>
    </row>
    <row r="75" spans="1:9">
      <c r="A75" s="208">
        <f t="shared" si="4"/>
        <v>58</v>
      </c>
      <c r="B75" s="214" t="s">
        <v>101</v>
      </c>
      <c r="C75" s="175" t="s">
        <v>48</v>
      </c>
      <c r="D75" s="215">
        <v>36831</v>
      </c>
      <c r="E75" s="215">
        <v>45068</v>
      </c>
      <c r="F75" s="217">
        <v>5.52</v>
      </c>
      <c r="G75" s="216">
        <v>106.52200000000001</v>
      </c>
      <c r="H75" s="216">
        <v>107.4</v>
      </c>
      <c r="I75" s="216">
        <v>107.42100000000001</v>
      </c>
    </row>
    <row r="76" spans="1:9">
      <c r="A76" s="208">
        <f t="shared" si="4"/>
        <v>59</v>
      </c>
      <c r="B76" s="214" t="s">
        <v>102</v>
      </c>
      <c r="C76" s="175" t="s">
        <v>103</v>
      </c>
      <c r="D76" s="215">
        <v>39209</v>
      </c>
      <c r="E76" s="215">
        <v>45076</v>
      </c>
      <c r="F76" s="217">
        <v>6.7859999999999996</v>
      </c>
      <c r="G76" s="216">
        <v>107.81399999999999</v>
      </c>
      <c r="H76" s="216">
        <v>108.76300000000001</v>
      </c>
      <c r="I76" s="216">
        <v>108.783</v>
      </c>
    </row>
    <row r="77" spans="1:9">
      <c r="A77" s="208">
        <f t="shared" si="4"/>
        <v>60</v>
      </c>
      <c r="B77" s="214" t="s">
        <v>104</v>
      </c>
      <c r="C77" s="218" t="s">
        <v>61</v>
      </c>
      <c r="D77" s="215">
        <v>37865</v>
      </c>
      <c r="E77" s="215">
        <v>45076</v>
      </c>
      <c r="F77" s="217">
        <v>5.601</v>
      </c>
      <c r="G77" s="216">
        <v>111.53</v>
      </c>
      <c r="H77" s="216">
        <v>112.471</v>
      </c>
      <c r="I77" s="216">
        <v>112.488</v>
      </c>
    </row>
    <row r="78" spans="1:9">
      <c r="A78" s="208">
        <f t="shared" si="4"/>
        <v>61</v>
      </c>
      <c r="B78" s="219" t="s">
        <v>105</v>
      </c>
      <c r="C78" s="175" t="s">
        <v>43</v>
      </c>
      <c r="D78" s="215">
        <v>35436</v>
      </c>
      <c r="E78" s="215">
        <v>45057</v>
      </c>
      <c r="F78" s="217">
        <v>5.8810000000000002</v>
      </c>
      <c r="G78" s="216">
        <v>108.20399999999999</v>
      </c>
      <c r="H78" s="216">
        <v>109.128</v>
      </c>
      <c r="I78" s="216">
        <v>109.148</v>
      </c>
    </row>
    <row r="79" spans="1:9">
      <c r="A79" s="208">
        <f t="shared" si="4"/>
        <v>62</v>
      </c>
      <c r="B79" s="219" t="s">
        <v>106</v>
      </c>
      <c r="C79" s="178" t="s">
        <v>9</v>
      </c>
      <c r="D79" s="215">
        <v>35464</v>
      </c>
      <c r="E79" s="211">
        <v>45068</v>
      </c>
      <c r="F79" s="217">
        <v>5.6130000000000004</v>
      </c>
      <c r="G79" s="216">
        <v>105.76300000000001</v>
      </c>
      <c r="H79" s="216">
        <v>106.691</v>
      </c>
      <c r="I79" s="216">
        <v>106.71</v>
      </c>
    </row>
    <row r="80" spans="1:9">
      <c r="A80" s="208">
        <f>+A79+1</f>
        <v>63</v>
      </c>
      <c r="B80" s="219" t="s">
        <v>107</v>
      </c>
      <c r="C80" s="175" t="s">
        <v>108</v>
      </c>
      <c r="D80" s="215">
        <v>37242</v>
      </c>
      <c r="E80" s="215">
        <v>45006</v>
      </c>
      <c r="F80" s="217">
        <v>5.8049999999999997</v>
      </c>
      <c r="G80" s="216">
        <v>108.991</v>
      </c>
      <c r="H80" s="216">
        <v>109.883</v>
      </c>
      <c r="I80" s="216">
        <v>109.902</v>
      </c>
    </row>
    <row r="81" spans="1:9">
      <c r="A81" s="208">
        <f t="shared" si="4"/>
        <v>64</v>
      </c>
      <c r="B81" s="214" t="s">
        <v>109</v>
      </c>
      <c r="C81" s="175" t="s">
        <v>18</v>
      </c>
      <c r="D81" s="215">
        <v>37396</v>
      </c>
      <c r="E81" s="211">
        <v>45077</v>
      </c>
      <c r="F81" s="217">
        <v>4.6349999999999998</v>
      </c>
      <c r="G81" s="216">
        <v>109.85599999999999</v>
      </c>
      <c r="H81" s="216">
        <v>110.837</v>
      </c>
      <c r="I81" s="216">
        <v>110.857</v>
      </c>
    </row>
    <row r="82" spans="1:9">
      <c r="A82" s="208">
        <f t="shared" si="4"/>
        <v>65</v>
      </c>
      <c r="B82" s="214" t="s">
        <v>110</v>
      </c>
      <c r="C82" s="175" t="s">
        <v>64</v>
      </c>
      <c r="D82" s="220">
        <v>40211</v>
      </c>
      <c r="E82" s="215">
        <v>45076</v>
      </c>
      <c r="F82" s="217">
        <v>4.0739999999999998</v>
      </c>
      <c r="G82" s="216">
        <v>107.593</v>
      </c>
      <c r="H82" s="216">
        <v>108.437</v>
      </c>
      <c r="I82" s="216">
        <v>108.455</v>
      </c>
    </row>
    <row r="83" spans="1:9">
      <c r="A83" s="208">
        <f t="shared" si="4"/>
        <v>66</v>
      </c>
      <c r="B83" s="219" t="s">
        <v>111</v>
      </c>
      <c r="C83" s="147" t="s">
        <v>112</v>
      </c>
      <c r="D83" s="215">
        <v>33910</v>
      </c>
      <c r="E83" s="215">
        <v>45002</v>
      </c>
      <c r="F83" s="217">
        <v>5.218</v>
      </c>
      <c r="G83" s="216">
        <v>107.384</v>
      </c>
      <c r="H83" s="216">
        <v>108.29600000000001</v>
      </c>
      <c r="I83" s="216">
        <v>108.316</v>
      </c>
    </row>
    <row r="84" spans="1:9">
      <c r="A84" s="208">
        <f t="shared" si="4"/>
        <v>67</v>
      </c>
      <c r="B84" s="177" t="s">
        <v>113</v>
      </c>
      <c r="C84" s="175" t="s">
        <v>24</v>
      </c>
      <c r="D84" s="221">
        <v>35744</v>
      </c>
      <c r="E84" s="211">
        <v>45061</v>
      </c>
      <c r="F84" s="217">
        <v>5.617</v>
      </c>
      <c r="G84" s="216">
        <v>106.08799999999999</v>
      </c>
      <c r="H84" s="216">
        <v>107.051</v>
      </c>
      <c r="I84" s="216">
        <v>107.072</v>
      </c>
    </row>
    <row r="85" spans="1:9">
      <c r="A85" s="222">
        <f t="shared" si="4"/>
        <v>68</v>
      </c>
      <c r="B85" s="223" t="s">
        <v>114</v>
      </c>
      <c r="C85" s="210" t="s">
        <v>46</v>
      </c>
      <c r="D85" s="215">
        <v>39604</v>
      </c>
      <c r="E85" s="215">
        <v>45076</v>
      </c>
      <c r="F85" s="217">
        <v>3.0379999999999998</v>
      </c>
      <c r="G85" s="216">
        <v>108.29900000000001</v>
      </c>
      <c r="H85" s="216">
        <v>108.902</v>
      </c>
      <c r="I85" s="216">
        <v>108.917</v>
      </c>
    </row>
    <row r="86" spans="1:9">
      <c r="A86" s="222">
        <f t="shared" si="4"/>
        <v>69</v>
      </c>
      <c r="B86" s="219" t="s">
        <v>115</v>
      </c>
      <c r="C86" s="210" t="s">
        <v>14</v>
      </c>
      <c r="D86" s="215">
        <v>35481</v>
      </c>
      <c r="E86" s="215">
        <v>45062</v>
      </c>
      <c r="F86" s="217">
        <v>5.5469999999999997</v>
      </c>
      <c r="G86" s="216">
        <v>105.95699999999999</v>
      </c>
      <c r="H86" s="216">
        <v>106.777</v>
      </c>
      <c r="I86" s="216">
        <v>106.795</v>
      </c>
    </row>
    <row r="87" spans="1:9">
      <c r="A87" s="222">
        <f t="shared" si="4"/>
        <v>70</v>
      </c>
      <c r="B87" s="224" t="s">
        <v>116</v>
      </c>
      <c r="C87" s="225" t="s">
        <v>39</v>
      </c>
      <c r="D87" s="226">
        <v>39706</v>
      </c>
      <c r="E87" s="215">
        <v>45076</v>
      </c>
      <c r="F87" s="217">
        <v>4.9390000000000001</v>
      </c>
      <c r="G87" s="216">
        <v>102.982</v>
      </c>
      <c r="H87" s="216">
        <v>103.515</v>
      </c>
      <c r="I87" s="216">
        <v>103.53700000000001</v>
      </c>
    </row>
    <row r="88" spans="1:9">
      <c r="A88" s="222">
        <f t="shared" si="4"/>
        <v>71</v>
      </c>
      <c r="B88" s="227" t="s">
        <v>117</v>
      </c>
      <c r="C88" s="228" t="s">
        <v>9</v>
      </c>
      <c r="D88" s="229">
        <v>38565</v>
      </c>
      <c r="E88" s="229">
        <v>45068</v>
      </c>
      <c r="F88" s="230">
        <v>4.4050000000000002</v>
      </c>
      <c r="G88" s="231">
        <v>109.84399999999999</v>
      </c>
      <c r="H88" s="231">
        <v>110.691</v>
      </c>
      <c r="I88" s="231">
        <v>110.709</v>
      </c>
    </row>
    <row r="89" spans="1:9" ht="15.75" thickBot="1">
      <c r="A89" s="232">
        <f t="shared" si="4"/>
        <v>72</v>
      </c>
      <c r="B89" s="185" t="s">
        <v>118</v>
      </c>
      <c r="C89" s="233" t="s">
        <v>12</v>
      </c>
      <c r="D89" s="234">
        <v>34288</v>
      </c>
      <c r="E89" s="235">
        <v>45042</v>
      </c>
      <c r="F89" s="236">
        <v>4.6550000000000002</v>
      </c>
      <c r="G89" s="49">
        <v>105.47</v>
      </c>
      <c r="H89" s="231">
        <v>106.313</v>
      </c>
      <c r="I89" s="231">
        <v>106.331</v>
      </c>
    </row>
    <row r="90" spans="1:9" ht="16.5" thickTop="1" thickBot="1">
      <c r="A90" s="416" t="s">
        <v>119</v>
      </c>
      <c r="B90" s="417"/>
      <c r="C90" s="417"/>
      <c r="D90" s="417"/>
      <c r="E90" s="417"/>
      <c r="F90" s="417"/>
      <c r="G90" s="417"/>
      <c r="H90" s="417"/>
      <c r="I90" s="418"/>
    </row>
    <row r="91" spans="1:9" ht="15.75" thickTop="1">
      <c r="A91" s="237">
        <f>+A89+1</f>
        <v>73</v>
      </c>
      <c r="B91" s="238" t="s">
        <v>120</v>
      </c>
      <c r="C91" s="218" t="s">
        <v>61</v>
      </c>
      <c r="D91" s="239">
        <v>39762</v>
      </c>
      <c r="E91" s="205">
        <v>45057</v>
      </c>
      <c r="F91" s="240">
        <v>3.9830000000000001</v>
      </c>
      <c r="G91" s="231">
        <v>115.30200000000001</v>
      </c>
      <c r="H91" s="231">
        <v>115.896</v>
      </c>
      <c r="I91" s="231">
        <v>115.908</v>
      </c>
    </row>
    <row r="92" spans="1:9">
      <c r="A92" s="241">
        <f>A91+1</f>
        <v>74</v>
      </c>
      <c r="B92" s="242" t="s">
        <v>121</v>
      </c>
      <c r="C92" s="243" t="s">
        <v>122</v>
      </c>
      <c r="D92" s="244">
        <v>40543</v>
      </c>
      <c r="E92" s="245">
        <v>45072</v>
      </c>
      <c r="F92" s="240">
        <v>5.6139999999999999</v>
      </c>
      <c r="G92" s="231">
        <v>107.664</v>
      </c>
      <c r="H92" s="231">
        <v>108.556</v>
      </c>
      <c r="I92" s="231">
        <v>108.593</v>
      </c>
    </row>
    <row r="93" spans="1:9">
      <c r="A93" s="246">
        <f>A92+1</f>
        <v>75</v>
      </c>
      <c r="B93" s="247" t="s">
        <v>123</v>
      </c>
      <c r="C93" s="248" t="s">
        <v>14</v>
      </c>
      <c r="D93" s="249">
        <v>42024</v>
      </c>
      <c r="E93" s="215">
        <v>45076</v>
      </c>
      <c r="F93" s="240">
        <v>5.3940000000000001</v>
      </c>
      <c r="G93" s="231">
        <v>111.628</v>
      </c>
      <c r="H93" s="172">
        <v>112.536</v>
      </c>
      <c r="I93" s="172">
        <v>112.55500000000001</v>
      </c>
    </row>
    <row r="94" spans="1:9">
      <c r="A94" s="246">
        <f>A93+1</f>
        <v>76</v>
      </c>
      <c r="B94" s="78" t="s">
        <v>124</v>
      </c>
      <c r="C94" s="250" t="s">
        <v>46</v>
      </c>
      <c r="D94" s="251">
        <v>44998</v>
      </c>
      <c r="E94" s="252" t="s">
        <v>125</v>
      </c>
      <c r="F94" s="253" t="s">
        <v>125</v>
      </c>
      <c r="G94" s="231">
        <v>107.851</v>
      </c>
      <c r="H94" s="231">
        <v>108.91500000000001</v>
      </c>
      <c r="I94" s="231">
        <v>108.941</v>
      </c>
    </row>
    <row r="95" spans="1:9">
      <c r="A95" s="254">
        <f>A94+1</f>
        <v>77</v>
      </c>
      <c r="B95" s="255" t="s">
        <v>126</v>
      </c>
      <c r="C95" s="256" t="s">
        <v>74</v>
      </c>
      <c r="D95" s="245">
        <v>45169</v>
      </c>
      <c r="E95" s="252" t="s">
        <v>125</v>
      </c>
      <c r="F95" s="257" t="s">
        <v>125</v>
      </c>
      <c r="G95" s="15">
        <v>1015.847</v>
      </c>
      <c r="H95" s="15">
        <v>1024.473</v>
      </c>
      <c r="I95" s="15">
        <v>1024.6469999999999</v>
      </c>
    </row>
    <row r="96" spans="1:9" ht="15.75" thickBot="1">
      <c r="A96" s="246">
        <f>A95+1</f>
        <v>78</v>
      </c>
      <c r="B96" s="78" t="s">
        <v>127</v>
      </c>
      <c r="C96" s="250" t="s">
        <v>46</v>
      </c>
      <c r="D96" s="251">
        <v>45320</v>
      </c>
      <c r="E96" s="258" t="s">
        <v>125</v>
      </c>
      <c r="F96" s="253" t="s">
        <v>125</v>
      </c>
      <c r="G96" s="259" t="s">
        <v>125</v>
      </c>
      <c r="H96" s="231">
        <v>10034.375</v>
      </c>
      <c r="I96" s="231">
        <v>10036.540000000001</v>
      </c>
    </row>
    <row r="97" spans="1:9" ht="16.5" thickTop="1" thickBot="1">
      <c r="A97" s="416" t="s">
        <v>128</v>
      </c>
      <c r="B97" s="417"/>
      <c r="C97" s="417"/>
      <c r="D97" s="417"/>
      <c r="E97" s="417"/>
      <c r="F97" s="417"/>
      <c r="G97" s="417"/>
      <c r="H97" s="417"/>
      <c r="I97" s="418"/>
    </row>
    <row r="98" spans="1:9" ht="15.75" thickTop="1">
      <c r="A98" s="260">
        <f>+A96+1</f>
        <v>79</v>
      </c>
      <c r="B98" s="261" t="s">
        <v>129</v>
      </c>
      <c r="C98" s="262" t="s">
        <v>122</v>
      </c>
      <c r="D98" s="263">
        <v>43350</v>
      </c>
      <c r="E98" s="264">
        <v>45072</v>
      </c>
      <c r="F98" s="265">
        <v>7.0090000000000003</v>
      </c>
      <c r="G98" s="266">
        <v>111.235</v>
      </c>
      <c r="H98" s="266">
        <v>112.048</v>
      </c>
      <c r="I98" s="266">
        <v>112.247</v>
      </c>
    </row>
    <row r="99" spans="1:9" ht="15.75" thickBot="1">
      <c r="A99" s="267">
        <f>+A98+1</f>
        <v>80</v>
      </c>
      <c r="B99" s="268" t="s">
        <v>130</v>
      </c>
      <c r="C99" s="269" t="s">
        <v>122</v>
      </c>
      <c r="D99" s="270">
        <v>45282</v>
      </c>
      <c r="E99" s="271" t="s">
        <v>125</v>
      </c>
      <c r="F99" s="272" t="s">
        <v>125</v>
      </c>
      <c r="G99" s="273">
        <v>99.894999999999996</v>
      </c>
      <c r="H99" s="273">
        <v>100.697</v>
      </c>
      <c r="I99" s="273">
        <v>100.83499999999999</v>
      </c>
    </row>
    <row r="100" spans="1:9" ht="16.5" thickTop="1" thickBot="1">
      <c r="A100" s="416" t="s">
        <v>131</v>
      </c>
      <c r="B100" s="417"/>
      <c r="C100" s="417"/>
      <c r="D100" s="417"/>
      <c r="E100" s="417"/>
      <c r="F100" s="417"/>
      <c r="G100" s="417"/>
      <c r="H100" s="417"/>
      <c r="I100" s="418"/>
    </row>
    <row r="101" spans="1:9" ht="15.75" thickTop="1">
      <c r="A101" s="254">
        <f>+A99+1</f>
        <v>81</v>
      </c>
      <c r="B101" s="274" t="s">
        <v>132</v>
      </c>
      <c r="C101" s="275" t="s">
        <v>32</v>
      </c>
      <c r="D101" s="276">
        <v>34561</v>
      </c>
      <c r="E101" s="277">
        <v>45064</v>
      </c>
      <c r="F101" s="278">
        <v>1.083</v>
      </c>
      <c r="G101" s="279">
        <v>62.860999999999997</v>
      </c>
      <c r="H101" s="279">
        <v>59.052999999999997</v>
      </c>
      <c r="I101" s="279">
        <v>58.753</v>
      </c>
    </row>
    <row r="102" spans="1:9">
      <c r="A102" s="232">
        <f t="shared" ref="A102:A108" si="5">A101+1</f>
        <v>82</v>
      </c>
      <c r="B102" s="280" t="s">
        <v>133</v>
      </c>
      <c r="C102" s="281" t="s">
        <v>43</v>
      </c>
      <c r="D102" s="282">
        <v>105.764</v>
      </c>
      <c r="E102" s="277">
        <v>45057</v>
      </c>
      <c r="F102" s="283">
        <v>3.2429999999999999</v>
      </c>
      <c r="G102" s="231">
        <v>111.593</v>
      </c>
      <c r="H102" s="231">
        <v>110.523</v>
      </c>
      <c r="I102" s="231">
        <v>110.81</v>
      </c>
    </row>
    <row r="103" spans="1:9">
      <c r="A103" s="232">
        <f t="shared" si="5"/>
        <v>83</v>
      </c>
      <c r="B103" s="280" t="s">
        <v>134</v>
      </c>
      <c r="C103" s="281" t="s">
        <v>108</v>
      </c>
      <c r="D103" s="282">
        <v>36367</v>
      </c>
      <c r="E103" s="277">
        <v>45006</v>
      </c>
      <c r="F103" s="283">
        <v>0.77700000000000002</v>
      </c>
      <c r="G103" s="284">
        <v>17.940000000000001</v>
      </c>
      <c r="H103" s="284">
        <v>17.901</v>
      </c>
      <c r="I103" s="284">
        <v>17.896000000000001</v>
      </c>
    </row>
    <row r="104" spans="1:9">
      <c r="A104" s="232">
        <f t="shared" si="5"/>
        <v>84</v>
      </c>
      <c r="B104" s="280" t="s">
        <v>135</v>
      </c>
      <c r="C104" s="281" t="s">
        <v>112</v>
      </c>
      <c r="D104" s="282">
        <v>36857</v>
      </c>
      <c r="E104" s="277">
        <v>45002</v>
      </c>
      <c r="F104" s="283">
        <v>14.597</v>
      </c>
      <c r="G104" s="231">
        <v>329.803</v>
      </c>
      <c r="H104" s="231">
        <v>324.73099999999999</v>
      </c>
      <c r="I104" s="231">
        <v>325.27</v>
      </c>
    </row>
    <row r="105" spans="1:9">
      <c r="A105" s="232">
        <f t="shared" si="5"/>
        <v>85</v>
      </c>
      <c r="B105" s="280" t="s">
        <v>136</v>
      </c>
      <c r="C105" s="285" t="s">
        <v>46</v>
      </c>
      <c r="D105" s="282">
        <v>38777</v>
      </c>
      <c r="E105" s="229">
        <v>45068</v>
      </c>
      <c r="F105" s="283">
        <v>39.655999999999999</v>
      </c>
      <c r="G105" s="231">
        <v>2266.8980000000001</v>
      </c>
      <c r="H105" s="231">
        <v>2267.4940000000001</v>
      </c>
      <c r="I105" s="231">
        <v>2264.047</v>
      </c>
    </row>
    <row r="106" spans="1:9">
      <c r="A106" s="232">
        <f t="shared" si="5"/>
        <v>86</v>
      </c>
      <c r="B106" s="280" t="s">
        <v>137</v>
      </c>
      <c r="C106" s="286" t="s">
        <v>14</v>
      </c>
      <c r="D106" s="282">
        <v>34423</v>
      </c>
      <c r="E106" s="277">
        <v>45071</v>
      </c>
      <c r="F106" s="283">
        <v>2.91</v>
      </c>
      <c r="G106" s="231">
        <v>70.567999999999998</v>
      </c>
      <c r="H106" s="287">
        <v>68.766000000000005</v>
      </c>
      <c r="I106" s="287">
        <v>68.811000000000007</v>
      </c>
    </row>
    <row r="107" spans="1:9">
      <c r="A107" s="232">
        <f t="shared" si="5"/>
        <v>87</v>
      </c>
      <c r="B107" s="280" t="s">
        <v>138</v>
      </c>
      <c r="C107" s="286" t="s">
        <v>14</v>
      </c>
      <c r="D107" s="282">
        <v>34731</v>
      </c>
      <c r="E107" s="277">
        <v>45064</v>
      </c>
      <c r="F107" s="283">
        <v>2.266</v>
      </c>
      <c r="G107" s="231">
        <v>56.146000000000001</v>
      </c>
      <c r="H107" s="287">
        <v>55.545000000000002</v>
      </c>
      <c r="I107" s="287">
        <v>55.56</v>
      </c>
    </row>
    <row r="108" spans="1:9" ht="15.75" thickBot="1">
      <c r="A108" s="288">
        <f t="shared" si="5"/>
        <v>88</v>
      </c>
      <c r="B108" s="289" t="s">
        <v>139</v>
      </c>
      <c r="C108" s="290" t="s">
        <v>12</v>
      </c>
      <c r="D108" s="291">
        <v>36297</v>
      </c>
      <c r="E108" s="226">
        <v>45042</v>
      </c>
      <c r="F108" s="292">
        <v>2.2370000000000001</v>
      </c>
      <c r="G108" s="49">
        <v>108.631</v>
      </c>
      <c r="H108" s="293">
        <v>108.80500000000001</v>
      </c>
      <c r="I108" s="293">
        <v>108.80800000000001</v>
      </c>
    </row>
    <row r="109" spans="1:9" ht="16.5" thickTop="1" thickBot="1">
      <c r="A109" s="476" t="s">
        <v>140</v>
      </c>
      <c r="B109" s="477"/>
      <c r="C109" s="477"/>
      <c r="D109" s="477"/>
      <c r="E109" s="477"/>
      <c r="F109" s="477"/>
      <c r="G109" s="477"/>
      <c r="H109" s="477"/>
      <c r="I109" s="478"/>
    </row>
    <row r="110" spans="1:9" ht="15.75" thickTop="1">
      <c r="A110" s="294">
        <f>A108+1</f>
        <v>89</v>
      </c>
      <c r="B110" s="295" t="s">
        <v>141</v>
      </c>
      <c r="C110" s="286" t="s">
        <v>32</v>
      </c>
      <c r="D110" s="277">
        <v>1867429</v>
      </c>
      <c r="E110" s="277">
        <v>45064</v>
      </c>
      <c r="F110" s="296">
        <v>0.20499999999999999</v>
      </c>
      <c r="G110" s="297">
        <v>11.436999999999999</v>
      </c>
      <c r="H110" s="297">
        <v>10.99</v>
      </c>
      <c r="I110" s="297">
        <v>10.943</v>
      </c>
    </row>
    <row r="111" spans="1:9">
      <c r="A111" s="298">
        <f t="shared" ref="A111:A121" si="6">A110+1</f>
        <v>90</v>
      </c>
      <c r="B111" s="299" t="s">
        <v>142</v>
      </c>
      <c r="C111" s="300" t="s">
        <v>32</v>
      </c>
      <c r="D111" s="301">
        <v>39084</v>
      </c>
      <c r="E111" s="277">
        <v>45064</v>
      </c>
      <c r="F111" s="302">
        <v>1.45</v>
      </c>
      <c r="G111" s="231">
        <v>16.704000000000001</v>
      </c>
      <c r="H111" s="231">
        <v>16.364000000000001</v>
      </c>
      <c r="I111" s="231">
        <v>16.373000000000001</v>
      </c>
    </row>
    <row r="112" spans="1:9">
      <c r="A112" s="298">
        <f t="shared" si="6"/>
        <v>91</v>
      </c>
      <c r="B112" s="303" t="s">
        <v>143</v>
      </c>
      <c r="C112" s="304" t="s">
        <v>48</v>
      </c>
      <c r="D112" s="301">
        <v>39994</v>
      </c>
      <c r="E112" s="277">
        <v>45075</v>
      </c>
      <c r="F112" s="302">
        <v>0.50900000000000001</v>
      </c>
      <c r="G112" s="231">
        <v>17.93</v>
      </c>
      <c r="H112" s="231">
        <v>16.895</v>
      </c>
      <c r="I112" s="231">
        <v>16.872</v>
      </c>
    </row>
    <row r="113" spans="1:9">
      <c r="A113" s="298">
        <f t="shared" si="6"/>
        <v>92</v>
      </c>
      <c r="B113" s="303" t="s">
        <v>144</v>
      </c>
      <c r="C113" s="300" t="s">
        <v>48</v>
      </c>
      <c r="D113" s="301">
        <v>40848</v>
      </c>
      <c r="E113" s="277">
        <v>45075</v>
      </c>
      <c r="F113" s="302">
        <v>0.41</v>
      </c>
      <c r="G113" s="231">
        <v>15.723000000000001</v>
      </c>
      <c r="H113" s="231">
        <v>14.911</v>
      </c>
      <c r="I113" s="231">
        <v>14.907</v>
      </c>
    </row>
    <row r="114" spans="1:9">
      <c r="A114" s="298">
        <f t="shared" si="6"/>
        <v>93</v>
      </c>
      <c r="B114" s="305" t="s">
        <v>145</v>
      </c>
      <c r="C114" s="286" t="s">
        <v>14</v>
      </c>
      <c r="D114" s="301">
        <v>39699</v>
      </c>
      <c r="E114" s="277">
        <v>45076</v>
      </c>
      <c r="F114" s="306">
        <v>6.0339999999999998</v>
      </c>
      <c r="G114" s="231">
        <v>105.039</v>
      </c>
      <c r="H114" s="231">
        <v>102.833</v>
      </c>
      <c r="I114" s="231">
        <v>103.014</v>
      </c>
    </row>
    <row r="115" spans="1:9">
      <c r="A115" s="298">
        <f t="shared" si="6"/>
        <v>94</v>
      </c>
      <c r="B115" s="303" t="s">
        <v>146</v>
      </c>
      <c r="C115" s="307" t="s">
        <v>39</v>
      </c>
      <c r="D115" s="301">
        <v>40725</v>
      </c>
      <c r="E115" s="277">
        <v>45056</v>
      </c>
      <c r="F115" s="292">
        <v>1.821</v>
      </c>
      <c r="G115" s="231">
        <v>90.783000000000001</v>
      </c>
      <c r="H115" s="231">
        <v>87.866</v>
      </c>
      <c r="I115" s="231">
        <v>87.703000000000003</v>
      </c>
    </row>
    <row r="116" spans="1:9">
      <c r="A116" s="298">
        <f t="shared" si="6"/>
        <v>95</v>
      </c>
      <c r="B116" s="303" t="s">
        <v>147</v>
      </c>
      <c r="C116" s="307" t="s">
        <v>39</v>
      </c>
      <c r="D116" s="308">
        <v>40725</v>
      </c>
      <c r="E116" s="309">
        <v>45049</v>
      </c>
      <c r="F116" s="310">
        <v>0.38100000000000001</v>
      </c>
      <c r="G116" s="231">
        <v>94.734999999999999</v>
      </c>
      <c r="H116" s="231">
        <v>91.972999999999999</v>
      </c>
      <c r="I116" s="231">
        <v>91.822000000000003</v>
      </c>
    </row>
    <row r="117" spans="1:9">
      <c r="A117" s="298">
        <f t="shared" si="6"/>
        <v>96</v>
      </c>
      <c r="B117" s="311" t="s">
        <v>148</v>
      </c>
      <c r="C117" s="312" t="s">
        <v>41</v>
      </c>
      <c r="D117" s="77">
        <v>40910</v>
      </c>
      <c r="E117" s="277">
        <v>45075</v>
      </c>
      <c r="F117" s="313">
        <v>3.82</v>
      </c>
      <c r="G117" s="314">
        <v>106.369</v>
      </c>
      <c r="H117" s="315">
        <v>107.087</v>
      </c>
      <c r="I117" s="315">
        <v>107.26600000000001</v>
      </c>
    </row>
    <row r="118" spans="1:9" ht="15.75" customHeight="1">
      <c r="A118" s="298">
        <f t="shared" si="6"/>
        <v>97</v>
      </c>
      <c r="B118" s="316" t="s">
        <v>149</v>
      </c>
      <c r="C118" s="317" t="s">
        <v>12</v>
      </c>
      <c r="D118" s="318">
        <v>41904</v>
      </c>
      <c r="E118" s="319">
        <v>45027</v>
      </c>
      <c r="F118" s="320">
        <v>3.2909999999999999</v>
      </c>
      <c r="G118" s="314">
        <v>100.033</v>
      </c>
      <c r="H118" s="321">
        <v>95.495000000000005</v>
      </c>
      <c r="I118" s="321">
        <v>95.423000000000002</v>
      </c>
    </row>
    <row r="119" spans="1:9" ht="15.75" customHeight="1">
      <c r="A119" s="298">
        <f t="shared" si="6"/>
        <v>98</v>
      </c>
      <c r="B119" s="322" t="s">
        <v>150</v>
      </c>
      <c r="C119" s="317" t="s">
        <v>46</v>
      </c>
      <c r="D119" s="323">
        <v>42741</v>
      </c>
      <c r="E119" s="319">
        <v>45152</v>
      </c>
      <c r="F119" s="324">
        <v>0.28000000000000003</v>
      </c>
      <c r="G119" s="314">
        <v>11.000999999999999</v>
      </c>
      <c r="H119" s="321">
        <v>10.627000000000001</v>
      </c>
      <c r="I119" s="321">
        <v>10.628</v>
      </c>
    </row>
    <row r="120" spans="1:9">
      <c r="A120" s="298">
        <f t="shared" si="6"/>
        <v>99</v>
      </c>
      <c r="B120" s="325" t="s">
        <v>151</v>
      </c>
      <c r="C120" s="326" t="s">
        <v>24</v>
      </c>
      <c r="D120" s="327">
        <v>43087</v>
      </c>
      <c r="E120" s="328">
        <v>45334</v>
      </c>
      <c r="F120" s="329">
        <v>5.1820000000000004</v>
      </c>
      <c r="G120" s="314">
        <v>104.393</v>
      </c>
      <c r="H120" s="314">
        <v>94.524000000000001</v>
      </c>
      <c r="I120" s="314">
        <v>94.447999999999993</v>
      </c>
    </row>
    <row r="121" spans="1:9" ht="15.75" thickBot="1">
      <c r="A121" s="330">
        <f t="shared" si="6"/>
        <v>100</v>
      </c>
      <c r="B121" s="331" t="s">
        <v>152</v>
      </c>
      <c r="C121" s="332" t="s">
        <v>9</v>
      </c>
      <c r="D121" s="226">
        <v>39097</v>
      </c>
      <c r="E121" s="333">
        <v>45068</v>
      </c>
      <c r="F121" s="334">
        <v>2.452</v>
      </c>
      <c r="G121" s="49">
        <v>78.462999999999994</v>
      </c>
      <c r="H121" s="321">
        <v>73.58</v>
      </c>
      <c r="I121" s="321">
        <v>73.647000000000006</v>
      </c>
    </row>
    <row r="122" spans="1:9" ht="16.5" thickTop="1" thickBot="1">
      <c r="A122" s="476" t="s">
        <v>153</v>
      </c>
      <c r="B122" s="477"/>
      <c r="C122" s="477"/>
      <c r="D122" s="477"/>
      <c r="E122" s="477"/>
      <c r="F122" s="477"/>
      <c r="G122" s="477"/>
      <c r="H122" s="477"/>
      <c r="I122" s="478"/>
    </row>
    <row r="123" spans="1:9" ht="15.75" thickTop="1">
      <c r="A123" s="335">
        <f>+A121+1</f>
        <v>101</v>
      </c>
      <c r="B123" s="336" t="s">
        <v>154</v>
      </c>
      <c r="C123" s="337" t="s">
        <v>22</v>
      </c>
      <c r="D123" s="338">
        <v>40630</v>
      </c>
      <c r="E123" s="338">
        <v>44707</v>
      </c>
      <c r="F123" s="339">
        <v>2.1829999999999998</v>
      </c>
      <c r="G123" s="340">
        <v>90.37</v>
      </c>
      <c r="H123" s="340">
        <v>86.451999999999998</v>
      </c>
      <c r="I123" s="340">
        <v>85.917000000000002</v>
      </c>
    </row>
    <row r="124" spans="1:9">
      <c r="A124" s="341">
        <f t="shared" ref="A124:A142" si="7">A123+1</f>
        <v>102</v>
      </c>
      <c r="B124" s="342" t="s">
        <v>155</v>
      </c>
      <c r="C124" s="343" t="s">
        <v>156</v>
      </c>
      <c r="D124" s="344">
        <v>40543</v>
      </c>
      <c r="E124" s="323">
        <v>45072</v>
      </c>
      <c r="F124" s="345">
        <v>0.995</v>
      </c>
      <c r="G124" s="346">
        <v>124.098</v>
      </c>
      <c r="H124" s="346">
        <v>122.76300000000001</v>
      </c>
      <c r="I124" s="346">
        <v>122.88500000000001</v>
      </c>
    </row>
    <row r="125" spans="1:9">
      <c r="A125" s="341">
        <f t="shared" si="7"/>
        <v>103</v>
      </c>
      <c r="B125" s="316" t="s">
        <v>157</v>
      </c>
      <c r="C125" s="347" t="s">
        <v>156</v>
      </c>
      <c r="D125" s="348">
        <v>40543</v>
      </c>
      <c r="E125" s="323">
        <v>44708</v>
      </c>
      <c r="F125" s="349">
        <v>0.96299999999999997</v>
      </c>
      <c r="G125" s="350">
        <v>151.56800000000001</v>
      </c>
      <c r="H125" s="350">
        <v>148.13999999999999</v>
      </c>
      <c r="I125" s="350">
        <v>148.083</v>
      </c>
    </row>
    <row r="126" spans="1:9">
      <c r="A126" s="341">
        <f t="shared" si="7"/>
        <v>104</v>
      </c>
      <c r="B126" s="351" t="s">
        <v>158</v>
      </c>
      <c r="C126" s="343" t="s">
        <v>43</v>
      </c>
      <c r="D126" s="352">
        <v>39745</v>
      </c>
      <c r="E126" s="353"/>
      <c r="F126" s="354"/>
      <c r="G126" s="15">
        <v>156.44900000000001</v>
      </c>
      <c r="H126" s="15">
        <v>153.42099999999999</v>
      </c>
      <c r="I126" s="15">
        <v>153.44800000000001</v>
      </c>
    </row>
    <row r="127" spans="1:9">
      <c r="A127" s="341">
        <f t="shared" si="7"/>
        <v>105</v>
      </c>
      <c r="B127" s="355" t="s">
        <v>159</v>
      </c>
      <c r="C127" s="317" t="s">
        <v>18</v>
      </c>
      <c r="D127" s="348">
        <v>38671</v>
      </c>
      <c r="E127" s="215">
        <v>45075</v>
      </c>
      <c r="F127" s="356">
        <v>2.1859999999999999</v>
      </c>
      <c r="G127" s="15">
        <v>196.79400000000001</v>
      </c>
      <c r="H127" s="15">
        <v>193.16300000000001</v>
      </c>
      <c r="I127" s="15">
        <v>193.76</v>
      </c>
    </row>
    <row r="128" spans="1:9">
      <c r="A128" s="341">
        <f t="shared" si="7"/>
        <v>106</v>
      </c>
      <c r="B128" s="355" t="s">
        <v>160</v>
      </c>
      <c r="C128" s="317" t="s">
        <v>18</v>
      </c>
      <c r="D128" s="348">
        <v>38671</v>
      </c>
      <c r="E128" s="215">
        <v>45075</v>
      </c>
      <c r="F128" s="357">
        <v>2.0720000000000001</v>
      </c>
      <c r="G128" s="15">
        <v>186.23699999999999</v>
      </c>
      <c r="H128" s="15">
        <v>184.126</v>
      </c>
      <c r="I128" s="15">
        <v>184.887</v>
      </c>
    </row>
    <row r="129" spans="1:9">
      <c r="A129" s="341">
        <f t="shared" si="7"/>
        <v>107</v>
      </c>
      <c r="B129" s="355" t="s">
        <v>161</v>
      </c>
      <c r="C129" s="317" t="s">
        <v>18</v>
      </c>
      <c r="D129" s="348">
        <v>38671</v>
      </c>
      <c r="E129" s="215">
        <v>45075</v>
      </c>
      <c r="F129" s="357">
        <v>5.548</v>
      </c>
      <c r="G129" s="314">
        <v>181.047</v>
      </c>
      <c r="H129" s="314">
        <v>179.43</v>
      </c>
      <c r="I129" s="314">
        <v>179.63300000000001</v>
      </c>
    </row>
    <row r="130" spans="1:9">
      <c r="A130" s="341">
        <f t="shared" si="7"/>
        <v>108</v>
      </c>
      <c r="B130" s="358" t="s">
        <v>162</v>
      </c>
      <c r="C130" s="359" t="s">
        <v>18</v>
      </c>
      <c r="D130" s="360">
        <v>40014</v>
      </c>
      <c r="E130" s="215">
        <v>45075</v>
      </c>
      <c r="F130" s="361">
        <v>0.24</v>
      </c>
      <c r="G130" s="314">
        <v>25.149000000000001</v>
      </c>
      <c r="H130" s="314">
        <v>24.347999999999999</v>
      </c>
      <c r="I130" s="314">
        <v>24.289000000000001</v>
      </c>
    </row>
    <row r="131" spans="1:9" s="1" customFormat="1" ht="12.75">
      <c r="A131" s="341">
        <f t="shared" si="7"/>
        <v>109</v>
      </c>
      <c r="B131" s="362" t="s">
        <v>163</v>
      </c>
      <c r="C131" s="363" t="s">
        <v>18</v>
      </c>
      <c r="D131" s="364">
        <v>44942</v>
      </c>
      <c r="E131" s="365" t="s">
        <v>125</v>
      </c>
      <c r="F131" s="366" t="s">
        <v>125</v>
      </c>
      <c r="G131" s="314">
        <v>10866.132</v>
      </c>
      <c r="H131" s="314">
        <v>10867.26</v>
      </c>
      <c r="I131" s="314">
        <v>10851.956</v>
      </c>
    </row>
    <row r="132" spans="1:9" s="1" customFormat="1" ht="12.75">
      <c r="A132" s="341">
        <f t="shared" si="7"/>
        <v>110</v>
      </c>
      <c r="B132" s="362" t="s">
        <v>164</v>
      </c>
      <c r="C132" s="363" t="s">
        <v>165</v>
      </c>
      <c r="D132" s="364">
        <v>40240</v>
      </c>
      <c r="E132" s="319">
        <v>43978</v>
      </c>
      <c r="F132" s="367">
        <v>0.58299999999999996</v>
      </c>
      <c r="G132" s="314">
        <v>139.44800000000001</v>
      </c>
      <c r="H132" s="314">
        <v>137.55099999999999</v>
      </c>
      <c r="I132" s="314">
        <v>135.06800000000001</v>
      </c>
    </row>
    <row r="133" spans="1:9" s="1" customFormat="1" ht="12.75">
      <c r="A133" s="341">
        <f t="shared" si="7"/>
        <v>111</v>
      </c>
      <c r="B133" s="368" t="s">
        <v>166</v>
      </c>
      <c r="C133" s="210" t="s">
        <v>22</v>
      </c>
      <c r="D133" s="319">
        <v>42920</v>
      </c>
      <c r="E133" s="369">
        <v>45119</v>
      </c>
      <c r="F133" s="240">
        <v>3.1890000000000001</v>
      </c>
      <c r="G133" s="370">
        <v>97.599000000000004</v>
      </c>
      <c r="H133" s="370">
        <v>94.492999999999995</v>
      </c>
      <c r="I133" s="370">
        <v>94.224999999999994</v>
      </c>
    </row>
    <row r="134" spans="1:9" s="1" customFormat="1" ht="12.75">
      <c r="A134" s="341">
        <f t="shared" si="7"/>
        <v>112</v>
      </c>
      <c r="B134" s="371" t="s">
        <v>167</v>
      </c>
      <c r="C134" s="372" t="s">
        <v>9</v>
      </c>
      <c r="D134" s="373">
        <v>43416</v>
      </c>
      <c r="E134" s="374">
        <v>45068</v>
      </c>
      <c r="F134" s="240">
        <v>115.511</v>
      </c>
      <c r="G134" s="370">
        <v>4947.7049999999999</v>
      </c>
      <c r="H134" s="370">
        <v>4817.8310000000001</v>
      </c>
      <c r="I134" s="370">
        <v>4823.5690000000004</v>
      </c>
    </row>
    <row r="135" spans="1:9" s="1" customFormat="1" ht="12.75">
      <c r="A135" s="341">
        <f t="shared" si="7"/>
        <v>113</v>
      </c>
      <c r="B135" s="152" t="s">
        <v>168</v>
      </c>
      <c r="C135" s="375" t="s">
        <v>112</v>
      </c>
      <c r="D135" s="376">
        <v>43507</v>
      </c>
      <c r="E135" s="377">
        <v>45026</v>
      </c>
      <c r="F135" s="240">
        <v>0.36699999999999999</v>
      </c>
      <c r="G135" s="370">
        <v>10.736000000000001</v>
      </c>
      <c r="H135" s="370">
        <v>10.577</v>
      </c>
      <c r="I135" s="370">
        <v>10.565</v>
      </c>
    </row>
    <row r="136" spans="1:9" s="1" customFormat="1" ht="12.75">
      <c r="A136" s="341">
        <f t="shared" si="7"/>
        <v>114</v>
      </c>
      <c r="B136" s="378" t="s">
        <v>169</v>
      </c>
      <c r="C136" s="379" t="s">
        <v>43</v>
      </c>
      <c r="D136" s="380">
        <v>39748</v>
      </c>
      <c r="E136" s="381">
        <v>45075</v>
      </c>
      <c r="F136" s="382">
        <v>7.6340000000000003</v>
      </c>
      <c r="G136" s="370">
        <v>173.91800000000001</v>
      </c>
      <c r="H136" s="370">
        <v>173.60900000000001</v>
      </c>
      <c r="I136" s="370">
        <v>173.483</v>
      </c>
    </row>
    <row r="137" spans="1:9" s="1" customFormat="1" ht="12.75">
      <c r="A137" s="341">
        <f t="shared" si="7"/>
        <v>115</v>
      </c>
      <c r="B137" s="378" t="s">
        <v>170</v>
      </c>
      <c r="C137" s="379" t="s">
        <v>9</v>
      </c>
      <c r="D137" s="383">
        <v>42506</v>
      </c>
      <c r="E137" s="374">
        <v>45068</v>
      </c>
      <c r="F137" s="384">
        <v>337.17</v>
      </c>
      <c r="G137" s="370">
        <v>11448.885</v>
      </c>
      <c r="H137" s="370">
        <v>11141.785</v>
      </c>
      <c r="I137" s="370">
        <v>11105.503000000001</v>
      </c>
    </row>
    <row r="138" spans="1:9" s="1" customFormat="1" ht="12.75">
      <c r="A138" s="341">
        <f t="shared" si="7"/>
        <v>116</v>
      </c>
      <c r="B138" s="385" t="s">
        <v>171</v>
      </c>
      <c r="C138" s="386" t="s">
        <v>74</v>
      </c>
      <c r="D138" s="387">
        <v>44680</v>
      </c>
      <c r="E138" s="388">
        <v>45070</v>
      </c>
      <c r="F138" s="384">
        <v>302.35899999999998</v>
      </c>
      <c r="G138" s="370">
        <v>10487.634</v>
      </c>
      <c r="H138" s="370">
        <v>10378.674000000001</v>
      </c>
      <c r="I138" s="370">
        <v>10342.396000000001</v>
      </c>
    </row>
    <row r="139" spans="1:9" s="1" customFormat="1" ht="12.75">
      <c r="A139" s="341">
        <f t="shared" si="7"/>
        <v>117</v>
      </c>
      <c r="B139" s="389" t="s">
        <v>172</v>
      </c>
      <c r="C139" s="379" t="s">
        <v>64</v>
      </c>
      <c r="D139" s="390">
        <v>44998</v>
      </c>
      <c r="E139" s="391" t="s">
        <v>125</v>
      </c>
      <c r="F139" s="392" t="s">
        <v>125</v>
      </c>
      <c r="G139" s="393">
        <v>10761.297</v>
      </c>
      <c r="H139" s="393">
        <v>10823.144</v>
      </c>
      <c r="I139" s="393">
        <v>10830.128000000001</v>
      </c>
    </row>
    <row r="140" spans="1:9" s="1" customFormat="1" ht="12.75">
      <c r="A140" s="341">
        <f t="shared" si="7"/>
        <v>118</v>
      </c>
      <c r="B140" s="394" t="s">
        <v>173</v>
      </c>
      <c r="C140" s="395" t="s">
        <v>18</v>
      </c>
      <c r="D140" s="396">
        <v>45054</v>
      </c>
      <c r="E140" s="397" t="s">
        <v>125</v>
      </c>
      <c r="F140" s="398" t="s">
        <v>125</v>
      </c>
      <c r="G140" s="393">
        <v>10636.069</v>
      </c>
      <c r="H140" s="393">
        <v>10680.138999999999</v>
      </c>
      <c r="I140" s="393">
        <v>10680.763999999999</v>
      </c>
    </row>
    <row r="141" spans="1:9" s="1" customFormat="1" ht="12.75">
      <c r="A141" s="341">
        <f t="shared" si="7"/>
        <v>119</v>
      </c>
      <c r="B141" s="399" t="s">
        <v>174</v>
      </c>
      <c r="C141" s="395" t="s">
        <v>64</v>
      </c>
      <c r="D141" s="396">
        <v>45103</v>
      </c>
      <c r="E141" s="397" t="s">
        <v>125</v>
      </c>
      <c r="F141" s="398" t="s">
        <v>125</v>
      </c>
      <c r="G141" s="400">
        <v>10503.745000000001</v>
      </c>
      <c r="H141" s="400">
        <v>10559.48</v>
      </c>
      <c r="I141" s="400">
        <v>10567.540999999999</v>
      </c>
    </row>
    <row r="142" spans="1:9" s="1" customFormat="1" ht="13.5" thickBot="1">
      <c r="A142" s="341">
        <f t="shared" si="7"/>
        <v>120</v>
      </c>
      <c r="B142" s="401" t="s">
        <v>175</v>
      </c>
      <c r="C142" s="402" t="s">
        <v>27</v>
      </c>
      <c r="D142" s="403">
        <v>45334</v>
      </c>
      <c r="E142" s="404" t="s">
        <v>125</v>
      </c>
      <c r="F142" s="405" t="s">
        <v>125</v>
      </c>
      <c r="G142" s="406" t="s">
        <v>125</v>
      </c>
      <c r="H142" s="406" t="s">
        <v>125</v>
      </c>
      <c r="I142" s="195">
        <v>10</v>
      </c>
    </row>
    <row r="143" spans="1:9" s="1" customFormat="1" thickTop="1" thickBot="1">
      <c r="A143" s="448" t="s">
        <v>176</v>
      </c>
      <c r="B143" s="449"/>
      <c r="C143" s="449"/>
      <c r="D143" s="449"/>
      <c r="E143" s="449"/>
      <c r="F143" s="449"/>
      <c r="G143" s="449"/>
      <c r="H143" s="449"/>
      <c r="I143" s="450"/>
    </row>
    <row r="144" spans="1:9" s="1" customFormat="1" ht="14.25" thickTop="1" thickBot="1">
      <c r="A144" s="341">
        <v>121</v>
      </c>
      <c r="B144" s="407" t="s">
        <v>177</v>
      </c>
      <c r="C144" s="408" t="s">
        <v>14</v>
      </c>
      <c r="D144" s="409">
        <v>42024</v>
      </c>
      <c r="E144" s="215">
        <v>45076</v>
      </c>
      <c r="F144" s="384">
        <v>5.33</v>
      </c>
      <c r="G144" s="410">
        <v>126.098</v>
      </c>
      <c r="H144" s="410">
        <v>119.95</v>
      </c>
      <c r="I144" s="410">
        <v>120.111</v>
      </c>
    </row>
    <row r="145" spans="1:9" s="1" customFormat="1" thickTop="1" thickBot="1">
      <c r="A145" s="476" t="s">
        <v>178</v>
      </c>
      <c r="B145" s="477"/>
      <c r="C145" s="477"/>
      <c r="D145" s="477"/>
      <c r="E145" s="477"/>
      <c r="F145" s="477"/>
      <c r="G145" s="477"/>
      <c r="H145" s="477"/>
      <c r="I145" s="478"/>
    </row>
    <row r="146" spans="1:9" s="1" customFormat="1" ht="14.25" thickTop="1" thickBot="1">
      <c r="A146" s="411">
        <v>122</v>
      </c>
      <c r="B146" s="412" t="s">
        <v>179</v>
      </c>
      <c r="C146" s="413" t="s">
        <v>46</v>
      </c>
      <c r="D146" s="409">
        <v>44929</v>
      </c>
      <c r="E146" s="414" t="s">
        <v>180</v>
      </c>
      <c r="F146" s="415" t="s">
        <v>181</v>
      </c>
      <c r="G146" s="410">
        <v>1033.7829999999999</v>
      </c>
      <c r="H146" s="410">
        <v>993.11300000000006</v>
      </c>
      <c r="I146" s="410">
        <v>992.52099999999996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182</v>
      </c>
      <c r="B148" s="152"/>
      <c r="C148" s="152" t="s">
        <v>183</v>
      </c>
      <c r="D148"/>
      <c r="E148"/>
      <c r="F148"/>
      <c r="G148"/>
      <c r="H148"/>
      <c r="I148"/>
    </row>
    <row r="149" spans="1:9" s="1" customFormat="1">
      <c r="A149" s="479" t="s">
        <v>184</v>
      </c>
      <c r="B149" s="479"/>
      <c r="C149" s="479"/>
      <c r="D149"/>
      <c r="E149"/>
      <c r="F149"/>
      <c r="G149"/>
      <c r="H149"/>
      <c r="I149"/>
    </row>
    <row r="150" spans="1:9" s="1" customFormat="1">
      <c r="A150" s="1" t="s">
        <v>185</v>
      </c>
      <c r="D150"/>
      <c r="E150"/>
      <c r="F150"/>
      <c r="G150"/>
      <c r="H150"/>
      <c r="I150"/>
    </row>
    <row r="151" spans="1:9" s="1" customFormat="1">
      <c r="A151" s="1" t="s">
        <v>186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autoFilter ref="C1:C486"/>
  <mergeCells count="33">
    <mergeCell ref="A109:I109"/>
    <mergeCell ref="A122:I122"/>
    <mergeCell ref="A143:I143"/>
    <mergeCell ref="A145:I145"/>
    <mergeCell ref="A149:C149"/>
    <mergeCell ref="A100:I10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I68:I70"/>
    <mergeCell ref="E69:E70"/>
    <mergeCell ref="F69:F70"/>
    <mergeCell ref="A71:I71"/>
    <mergeCell ref="A90:I90"/>
    <mergeCell ref="A97:I97"/>
    <mergeCell ref="A50:I50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7:I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2024-02-16T13:30:56Z</dcterms:created>
  <dcterms:modified xsi:type="dcterms:W3CDTF">2024-02-16T14:04:40Z</dcterms:modified>
</cp:coreProperties>
</file>