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4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<sst xmlns="http://schemas.openxmlformats.org/spreadsheetml/2006/main" count="329" uniqueCount="181">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</sst>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04" zoomScale="90" zoomScaleNormal="90" workbookViewId="0">
      <selection activeCell="P139" sqref="P139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148.762</v>
      </c>
      <c r="J6" s="36">
        <v>148.80099999999999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13.109</v>
      </c>
      <c r="J8" s="36">
        <v>13.112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1.3480000000000001</v>
      </c>
      <c r="J10" s="36">
        <v>1.349</v>
      </c>
      <c r="K10" s="49" t="s">
        <v>17</v>
      </c>
      <c r="L10" s="37"/>
      <c r="M10" s="38">
        <f t="shared" ref="M10" si="0">+(J10-I10)/I10</f>
        <v>7.4183976261119424E-4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36.488</v>
      </c>
      <c r="J12" s="59">
        <v>36.497999999999998</v>
      </c>
      <c r="K12" s="37"/>
      <c r="L12" s="37"/>
      <c r="M12" s="60">
        <f t="shared" ref="M12:M13" si="1">+(J12-I12)/I12</f>
        <v>2.7406270554697462E-4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49.572000000000003</v>
      </c>
      <c r="J13" s="67">
        <v>49.584000000000003</v>
      </c>
      <c r="K13" s="37"/>
      <c r="L13" s="37"/>
      <c r="M13" s="60">
        <f t="shared" si="1"/>
        <v>2.4207213749698325E-4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156.46100000000001</v>
      </c>
      <c r="J15" s="79">
        <v>156.863</v>
      </c>
      <c r="K15" s="37"/>
      <c r="L15" s="37"/>
      <c r="M15" s="80">
        <f t="shared" ref="M15:M21" si="2">+(J15-I15)/I15</f>
        <v>2.569330376259814E-3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560.53</v>
      </c>
      <c r="J16" s="59">
        <v>564.51700000000005</v>
      </c>
      <c r="K16" s="37"/>
      <c r="L16" s="37"/>
      <c r="M16" s="38">
        <f t="shared" si="2"/>
        <v>7.1129109949513497E-3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115.898</v>
      </c>
      <c r="J17" s="58">
        <v>116.44</v>
      </c>
      <c r="K17" s="37"/>
      <c r="L17" s="37"/>
      <c r="M17" s="38">
        <f t="shared" si="2"/>
        <v>4.6765259107146078E-3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124.714</v>
      </c>
      <c r="J18" s="58">
        <v>125.383</v>
      </c>
      <c r="K18" s="37"/>
      <c r="L18" s="37"/>
      <c r="M18" s="38">
        <f t="shared" si="2"/>
        <v>5.3642734576711268E-3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117.286</v>
      </c>
      <c r="J19" s="58">
        <v>117.407</v>
      </c>
      <c r="K19" s="37"/>
      <c r="L19" s="37"/>
      <c r="M19" s="38">
        <f t="shared" si="2"/>
        <v>1.0316661835171727E-3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112.961</v>
      </c>
      <c r="J20" s="58">
        <v>113.14700000000001</v>
      </c>
      <c r="K20" s="37"/>
      <c r="L20" s="37"/>
      <c r="M20" s="38">
        <f t="shared" si="2"/>
        <v>1.6465859898549681E-3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89.725999999999999</v>
      </c>
      <c r="J21" s="58">
        <v>89.912000000000006</v>
      </c>
      <c r="K21" s="37"/>
      <c r="L21" s="37"/>
      <c r="M21" s="38">
        <f t="shared" si="2"/>
        <v>2.0729777322070196E-3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132.96</v>
      </c>
      <c r="J22" s="58">
        <v>133.75299999999999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96.043999999999997</v>
      </c>
      <c r="J23" s="58">
        <v>97.489000000000004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108.753</v>
      </c>
      <c r="J24" s="105">
        <v>108.624</v>
      </c>
      <c r="K24" s="37"/>
      <c r="L24" s="37"/>
      <c r="M24" s="38">
        <f>+(J24-I24)/I24</f>
        <v>-1.1861741745055759E-3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1368.3489999999999</v>
      </c>
      <c r="J26" s="109">
        <v>1371.3150000000001</v>
      </c>
      <c r="K26" s="110" t="s">
        <v>39</v>
      </c>
      <c r="M26" s="111">
        <f t="shared" ref="M26:M39" si="3">+(J26-I26)/I26</f>
        <v>2.1675756696574646E-3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2250.1579999999999</v>
      </c>
      <c r="J27" s="114">
        <v>2252.078</v>
      </c>
      <c r="K27" s="115" t="s">
        <v>41</v>
      </c>
      <c r="M27" s="111">
        <f t="shared" si="3"/>
        <v>8.5327341457803085E-4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102.233</v>
      </c>
      <c r="J28" s="120">
        <v>102.246</v>
      </c>
      <c r="K28" s="121" t="s">
        <v>43</v>
      </c>
      <c r="M28" s="111">
        <f t="shared" si="3"/>
        <v>1.271605059030941E-4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103.23699999999999</v>
      </c>
      <c r="J29" s="126">
        <v>103.98699999999999</v>
      </c>
      <c r="K29" s="110" t="s">
        <v>39</v>
      </c>
      <c r="M29" s="111">
        <f t="shared" si="3"/>
        <v>7.2648372192140416E-3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125.44</v>
      </c>
      <c r="J30" s="127">
        <v>126.07299999999999</v>
      </c>
      <c r="K30" s="110" t="s">
        <v>39</v>
      </c>
      <c r="M30" s="111">
        <f t="shared" si="3"/>
        <v>5.0462372448979243E-3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1209.883</v>
      </c>
      <c r="J31" s="129">
        <v>1206.558</v>
      </c>
      <c r="K31" s="130" t="s">
        <v>17</v>
      </c>
      <c r="M31" s="111">
        <f t="shared" si="3"/>
        <v>-2.748199619302069E-3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127.479</v>
      </c>
      <c r="J32" s="131">
        <v>128.108</v>
      </c>
      <c r="K32" s="110" t="s">
        <v>39</v>
      </c>
      <c r="M32" s="111">
        <f t="shared" si="3"/>
        <v>4.9341460162066293E-3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15.625999999999999</v>
      </c>
      <c r="J33" s="126">
        <v>15.701000000000001</v>
      </c>
      <c r="K33" s="110" t="s">
        <v>39</v>
      </c>
      <c r="M33" s="111">
        <f t="shared" si="3"/>
        <v>4.7996928196596105E-3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5929.0919999999996</v>
      </c>
      <c r="J34" s="132">
        <v>5968.9790000000003</v>
      </c>
      <c r="K34" s="110" t="s">
        <v>39</v>
      </c>
      <c r="M34" s="111">
        <f t="shared" si="3"/>
        <v>6.7273370020233501E-3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5211.0540000000001</v>
      </c>
      <c r="J35" s="133">
        <v>5221.6760000000004</v>
      </c>
      <c r="K35" s="110"/>
      <c r="M35" s="111">
        <f t="shared" si="3"/>
        <v>2.038359226367698E-3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5003.9859999999999</v>
      </c>
      <c r="J36" s="132">
        <v>5005.308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2.2189999999999999</v>
      </c>
      <c r="J37" s="129">
        <v>2.2210000000000001</v>
      </c>
      <c r="K37" s="130" t="s">
        <v>17</v>
      </c>
      <c r="M37" s="111">
        <f t="shared" si="3"/>
        <v>9.0130689499784769E-4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</v>
      </c>
      <c r="J38" s="129">
        <v>1.9219999999999999</v>
      </c>
      <c r="K38" s="130" t="s">
        <v>17</v>
      </c>
      <c r="M38" s="111">
        <f t="shared" si="3"/>
        <v>5.205622071837011E-4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1.1020000000000001</v>
      </c>
      <c r="J39" s="138">
        <v>1.097</v>
      </c>
      <c r="K39" s="121" t="s">
        <v>43</v>
      </c>
      <c r="M39" s="111">
        <f t="shared" si="3"/>
        <v>-4.5372050816697958E-3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108.85</v>
      </c>
      <c r="J45" s="161">
        <v>108.88500000000001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104.70099999999999</v>
      </c>
      <c r="J46" s="166">
        <v>104.729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106.373</v>
      </c>
      <c r="J47" s="169">
        <v>106.401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103.276</v>
      </c>
      <c r="J48" s="170">
        <v>103.28700000000001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104.14</v>
      </c>
      <c r="J49" s="172">
        <v>104.175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107.325</v>
      </c>
      <c r="J50" s="172">
        <v>107.354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104.82299999999999</v>
      </c>
      <c r="J51" s="172">
        <v>104.85599999999999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103.998</v>
      </c>
      <c r="J52" s="172">
        <v>104.02500000000001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104.437</v>
      </c>
      <c r="J53" s="172">
        <v>104.459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105.831</v>
      </c>
      <c r="J54" s="170">
        <v>105.85899999999999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102.66200000000001</v>
      </c>
      <c r="J55" s="170">
        <v>102.694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104.78100000000001</v>
      </c>
      <c r="J56" s="172">
        <v>104.812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104.423</v>
      </c>
      <c r="J57" s="172">
        <v>104.45099999999999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107.337</v>
      </c>
      <c r="J58" s="172">
        <v>107.36799999999999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106.128</v>
      </c>
      <c r="J59" s="172">
        <v>106.15900000000001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103.648</v>
      </c>
      <c r="J60" s="172">
        <v>103.67400000000001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103.10899999999999</v>
      </c>
      <c r="J61" s="172">
        <v>103.14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105.151</v>
      </c>
      <c r="J62" s="172">
        <v>105.182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103.18899999999999</v>
      </c>
      <c r="J63" s="172">
        <v>103.224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104.081</v>
      </c>
      <c r="J64" s="172">
        <v>104.111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105.026</v>
      </c>
      <c r="J65" s="170">
        <v>105.054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103.143</v>
      </c>
      <c r="J66" s="172">
        <v>103.176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104.246</v>
      </c>
      <c r="J67" s="172">
        <v>104.277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105.21299999999999</v>
      </c>
      <c r="J68" s="172">
        <v>105.241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102.748</v>
      </c>
      <c r="J69" s="166">
        <v>102.77800000000001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10.569000000000001</v>
      </c>
      <c r="J71" s="192">
        <v>10.571999999999999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103.411</v>
      </c>
      <c r="J72" s="197">
        <v>103.43899999999999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104.02</v>
      </c>
      <c r="J73" s="201">
        <v>104.047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101.824</v>
      </c>
      <c r="J75" s="208">
        <v>101.902</v>
      </c>
      <c r="K75" s="110" t="s">
        <v>39</v>
      </c>
      <c r="M75" s="111">
        <f>+(J75-I75)/I75</f>
        <v>7.6602765556256828E-4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69.171000000000006</v>
      </c>
      <c r="J77" s="161">
        <v>69.326999999999998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145.863</v>
      </c>
      <c r="J78" s="172">
        <v>146.69399999999999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1453.249</v>
      </c>
      <c r="J79" s="217">
        <v>1460.8050000000001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110.77</v>
      </c>
      <c r="J80" s="172">
        <v>111.274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108.779</v>
      </c>
      <c r="J81" s="172">
        <v>109.342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84.082999999999998</v>
      </c>
      <c r="J82" s="172">
        <v>84.313999999999993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16.766999999999999</v>
      </c>
      <c r="J83" s="172">
        <v>16.783999999999999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269.34100000000001</v>
      </c>
      <c r="J84" s="172">
        <v>270.24099999999999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35.033999999999999</v>
      </c>
      <c r="J85" s="172">
        <v>35.046999999999997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2382.8510000000001</v>
      </c>
      <c r="J86" s="217">
        <v>2389.8240000000001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7" t="s">
        <v>98</v>
      </c>
      <c r="E87" s="224">
        <v>34423</v>
      </c>
      <c r="F87" s="213">
        <v>41410</v>
      </c>
      <c r="G87" s="225">
        <v>1.476</v>
      </c>
      <c r="H87" s="172">
        <v>75.257000000000005</v>
      </c>
      <c r="I87" s="172">
        <v>76.41</v>
      </c>
      <c r="J87" s="172">
        <v>76.751000000000005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7" t="s">
        <v>98</v>
      </c>
      <c r="E88" s="224">
        <v>34731</v>
      </c>
      <c r="F88" s="213">
        <v>41408</v>
      </c>
      <c r="G88" s="225">
        <v>1.1359999999999999</v>
      </c>
      <c r="H88" s="172">
        <v>56.783999999999999</v>
      </c>
      <c r="I88" s="172">
        <v>57.478000000000002</v>
      </c>
      <c r="J88" s="172">
        <v>57.573999999999998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8" t="s">
        <v>123</v>
      </c>
      <c r="D89" s="229" t="s">
        <v>102</v>
      </c>
      <c r="E89" s="224">
        <v>36192</v>
      </c>
      <c r="F89" s="230">
        <v>41418</v>
      </c>
      <c r="G89" s="231">
        <v>0.95799999999999996</v>
      </c>
      <c r="H89" s="172">
        <v>98.305999999999997</v>
      </c>
      <c r="I89" s="172">
        <v>100.724</v>
      </c>
      <c r="J89" s="172">
        <v>100.88200000000001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2" t="s">
        <v>124</v>
      </c>
      <c r="D90" s="227" t="s">
        <v>102</v>
      </c>
      <c r="E90" s="224">
        <v>36297</v>
      </c>
      <c r="F90" s="230">
        <v>41418</v>
      </c>
      <c r="G90" s="225">
        <v>1.2190000000000001</v>
      </c>
      <c r="H90" s="172">
        <v>107.039</v>
      </c>
      <c r="I90" s="172">
        <v>111.06399999999999</v>
      </c>
      <c r="J90" s="172">
        <v>111.286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9" t="s">
        <v>102</v>
      </c>
      <c r="E91" s="230">
        <v>36626</v>
      </c>
      <c r="F91" s="230">
        <v>41061</v>
      </c>
      <c r="G91" s="231">
        <v>0.33100000000000002</v>
      </c>
      <c r="H91" s="235">
        <v>94.168999999999997</v>
      </c>
      <c r="I91" s="235">
        <v>99.703999999999994</v>
      </c>
      <c r="J91" s="235">
        <v>100.03700000000001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11.537000000000001</v>
      </c>
      <c r="J93" s="161">
        <v>11.542999999999999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12.272</v>
      </c>
      <c r="J94" s="172">
        <v>12.272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15.750999999999999</v>
      </c>
      <c r="J95" s="172">
        <v>15.77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15.058999999999999</v>
      </c>
      <c r="J96" s="172">
        <v>15.11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27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12.27</v>
      </c>
      <c r="J97" s="197">
        <v>12.317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10.851000000000001</v>
      </c>
      <c r="J98" s="172">
        <v>10.871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27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10.599</v>
      </c>
      <c r="J99" s="172">
        <v>10.61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10.706</v>
      </c>
      <c r="J100" s="172">
        <v>10.707000000000001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27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125.901</v>
      </c>
      <c r="J101" s="172">
        <v>126.373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27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126.206</v>
      </c>
      <c r="J102" s="172">
        <v>126.583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10.548</v>
      </c>
      <c r="J103" s="172">
        <v>10.589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107.68300000000001</v>
      </c>
      <c r="J104" s="172">
        <v>107.86499999999999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30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20.297000000000001</v>
      </c>
      <c r="J105" s="172">
        <v>20.353000000000002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79.965000000000003</v>
      </c>
      <c r="J106" s="172">
        <v>80.590999999999994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82.795000000000002</v>
      </c>
      <c r="J107" s="172">
        <v>83.602000000000004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98.164000000000001</v>
      </c>
      <c r="J108" s="172">
        <v>98.284999999999997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92.451999999999998</v>
      </c>
      <c r="J109" s="172">
        <v>93.14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98.257000000000005</v>
      </c>
      <c r="J110" s="172">
        <v>98.19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100.822</v>
      </c>
      <c r="J111" s="265">
        <v>100.898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10.013</v>
      </c>
      <c r="J112" s="170">
        <v>10.018000000000001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9.5760000000000005</v>
      </c>
      <c r="J113" s="276">
        <v>9.5660000000000007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93.352999999999994</v>
      </c>
      <c r="J115" s="280">
        <v>93.763000000000005</v>
      </c>
      <c r="K115" s="121" t="s">
        <v>43</v>
      </c>
      <c r="M115" s="111">
        <f t="shared" ref="M115:M117" si="9">+(J115-I115)/I115</f>
        <v>4.3919317001061648E-3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100.99299999999999</v>
      </c>
      <c r="J116" s="281">
        <v>100.066</v>
      </c>
      <c r="K116" s="121" t="s">
        <v>43</v>
      </c>
      <c r="M116" s="111">
        <f t="shared" si="9"/>
        <v>-9.178853979978736E-3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132.41</v>
      </c>
      <c r="J117" s="287">
        <v>132.95599999999999</v>
      </c>
      <c r="K117" s="288" t="s">
        <v>157</v>
      </c>
      <c r="M117" s="111">
        <f t="shared" si="9"/>
        <v>4.1235556226870496E-3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10.686999999999999</v>
      </c>
      <c r="J118" s="287">
        <v>10.689</v>
      </c>
      <c r="K118" s="110" t="s">
        <v>39</v>
      </c>
      <c r="M118" s="111">
        <f>+(J118-I118)/I118</f>
        <v>1.8714325816418715E-4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118.252</v>
      </c>
      <c r="J119" s="295">
        <v>118.32</v>
      </c>
      <c r="K119" s="110" t="s">
        <v>39</v>
      </c>
      <c r="M119" s="111">
        <f>+(J119-I119)/I119</f>
        <v>5.7504312823459939E-4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118.077</v>
      </c>
      <c r="J120" s="299">
        <v>118.197</v>
      </c>
      <c r="K120" s="110" t="s">
        <v>39</v>
      </c>
      <c r="M120" s="111">
        <f>+(J120-I120)/I120</f>
        <v>1.0162859828756197E-3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101.904</v>
      </c>
      <c r="J121" s="306">
        <v>102.114</v>
      </c>
      <c r="K121" s="115" t="s">
        <v>41</v>
      </c>
      <c r="M121" s="111">
        <f t="shared" ref="M121:M133" si="11">+(J121-I121)/I121</f>
        <v>2.0607630711258437E-3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100.316</v>
      </c>
      <c r="J122" s="306">
        <v>100.693</v>
      </c>
      <c r="K122" s="115" t="s">
        <v>41</v>
      </c>
      <c r="M122" s="111">
        <f t="shared" si="11"/>
        <v>3.7581243271262344E-3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178.97200000000001</v>
      </c>
      <c r="J123" s="316">
        <v>179.886</v>
      </c>
      <c r="K123" s="110" t="s">
        <v>39</v>
      </c>
      <c r="M123" s="111">
        <f t="shared" si="11"/>
        <v>5.1069441029881054E-3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165.41300000000001</v>
      </c>
      <c r="J124" s="322">
        <v>165.624</v>
      </c>
      <c r="K124" s="110" t="s">
        <v>39</v>
      </c>
      <c r="M124" s="111">
        <f t="shared" si="11"/>
        <v>1.2755950257838519E-3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144.428</v>
      </c>
      <c r="J125" s="326">
        <v>144.70599999999999</v>
      </c>
      <c r="K125" s="110" t="s">
        <v>39</v>
      </c>
      <c r="M125" s="111">
        <f t="shared" si="11"/>
        <v>1.9248345196221756E-3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9635.7530000000006</v>
      </c>
      <c r="J126" s="331">
        <v>9677.3230000000003</v>
      </c>
      <c r="K126" s="110" t="s">
        <v>39</v>
      </c>
      <c r="M126" s="111">
        <f t="shared" si="11"/>
        <v>4.3141413027087457E-3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18.917999999999999</v>
      </c>
      <c r="J127" s="338">
        <v>19.091999999999999</v>
      </c>
      <c r="K127" s="110" t="s">
        <v>39</v>
      </c>
      <c r="M127" s="111">
        <f t="shared" si="11"/>
        <v>9.197589597208981E-3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132.74100000000001</v>
      </c>
      <c r="J128" s="345">
        <v>133.31399999999999</v>
      </c>
      <c r="K128" s="110" t="s">
        <v>39</v>
      </c>
      <c r="M128" s="111">
        <f t="shared" si="11"/>
        <v>4.3166768368475376E-3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1512.0029999999999</v>
      </c>
      <c r="J129" s="352">
        <v>1520.761</v>
      </c>
      <c r="K129" s="110" t="s">
        <v>39</v>
      </c>
      <c r="M129" s="111">
        <f t="shared" si="11"/>
        <v>5.7923165496365009E-3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107.003</v>
      </c>
      <c r="J130" s="359">
        <v>106.012</v>
      </c>
      <c r="K130" s="115" t="s">
        <v>41</v>
      </c>
      <c r="M130" s="111">
        <f t="shared" si="11"/>
        <v>-9.2614225769370919E-3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88.756</v>
      </c>
      <c r="J131" s="366">
        <v>88.692999999999998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116.395</v>
      </c>
      <c r="J132" s="373">
        <v>117.369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8846.7099999999991</v>
      </c>
      <c r="J133" s="381">
        <v>9018.5</v>
      </c>
      <c r="K133" s="110" t="s">
        <v>39</v>
      </c>
      <c r="M133" s="111">
        <f t="shared" si="11"/>
        <v>1.9418518296632409E-2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9.1549999999999994</v>
      </c>
      <c r="J134" s="388">
        <v>9.1869999999999994</v>
      </c>
      <c r="K134" s="110" t="s">
        <v>39</v>
      </c>
      <c r="M134" s="111">
        <f>+(J134-I134)/I134</f>
        <v>3.4953577280174802E-3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9.0749999999999993</v>
      </c>
      <c r="J136" s="394">
        <v>9.0980000000000008</v>
      </c>
      <c r="K136" s="110" t="s">
        <v>39</v>
      </c>
      <c r="M136" s="111">
        <f t="shared" ref="M136" si="13">+(J136-I136)/I136</f>
        <v>2.5344352617081506E-3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2014-02-24T14:48:50Z</dcterms:created>
  <dcterms:modified xsi:type="dcterms:W3CDTF">2014-02-24T14:49:13Z</dcterms:modified>
</cp:coreProperties>
</file>