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3-02-2024" sheetId="1" r:id="rId1"/>
  </sheets>
  <definedNames>
    <definedName name="_xlnm._FilterDatabase" localSheetId="0" hidden="1">'13-02-2024'!$C$1:$C$486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<sst xmlns="http://schemas.openxmlformats.org/spreadsheetml/2006/main" count="309" uniqueCount="187">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</sst>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7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horizontal="right" vertical="center"/>
    </xf>
    <xf numFmtId="167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6" fontId="3" fillId="0" borderId="71" xfId="1" applyNumberFormat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6" fontId="3" fillId="0" borderId="97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6" fontId="3" fillId="0" borderId="102" xfId="1" applyNumberFormat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6" fontId="3" fillId="0" borderId="117" xfId="1" applyNumberFormat="1" applyFont="1" applyFill="1" applyBorder="1" applyAlignment="1"/>
    <xf numFmtId="166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/>
    <xf numFmtId="166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6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6" fontId="3" fillId="0" borderId="141" xfId="1" applyNumberFormat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6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6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6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3" fillId="0" borderId="191" xfId="1" applyNumberFormat="1" applyFont="1" applyFill="1" applyBorder="1" applyAlignment="1">
      <alignment horizontal="right" vertical="center"/>
    </xf>
    <xf numFmtId="167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7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3" fillId="0" borderId="212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6" fontId="3" fillId="0" borderId="198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7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6" fontId="3" fillId="0" borderId="272" xfId="1" applyNumberFormat="1" applyFont="1" applyFill="1" applyBorder="1" applyAlignment="1">
      <alignment vertical="center"/>
    </xf>
    <xf numFmtId="166" fontId="3" fillId="0" borderId="273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6" fontId="3" fillId="0" borderId="292" xfId="1" applyNumberFormat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6" fontId="3" fillId="0" borderId="300" xfId="1" applyNumberFormat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center" vertical="center"/>
    </xf>
    <xf numFmtId="0" fontId="3" fillId="0" borderId="303" xfId="1" applyFont="1" applyFill="1" applyBorder="1" applyAlignment="1">
      <alignment horizontal="center" vertical="center"/>
    </xf>
    <xf numFmtId="164" fontId="2" fillId="0" borderId="30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167" fontId="3" fillId="0" borderId="299" xfId="1" applyNumberFormat="1" applyFont="1" applyFill="1" applyBorder="1" applyAlignment="1">
      <alignment horizontal="center" vertical="center"/>
    </xf>
    <xf numFmtId="0" fontId="3" fillId="0" borderId="305" xfId="1" applyFont="1" applyFill="1" applyBorder="1" applyAlignment="1">
      <alignment horizontal="center" vertical="center"/>
    </xf>
    <xf numFmtId="0" fontId="2" fillId="2" borderId="277" xfId="1" applyFont="1" applyFill="1" applyBorder="1" applyAlignment="1">
      <alignment vertical="center"/>
    </xf>
    <xf numFmtId="164" fontId="2" fillId="2" borderId="304" xfId="1" applyNumberFormat="1" applyFont="1" applyFill="1" applyBorder="1" applyAlignment="1">
      <alignment horizontal="right" vertical="center"/>
    </xf>
    <xf numFmtId="0" fontId="2" fillId="2" borderId="306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horizontal="center" vertical="center"/>
    </xf>
    <xf numFmtId="0" fontId="3" fillId="0" borderId="307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164" fontId="2" fillId="2" borderId="153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486"/>
  <sheetViews>
    <sheetView tabSelected="1" topLeftCell="A115" zoomScale="80" zoomScaleNormal="80" workbookViewId="0">
      <selection activeCell="I150" sqref="I150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3" width="11.42578125" style="1"/>
  </cols>
  <sheetData>
    <row r="1" spans="1:9" ht="15.75" thickTop="1">
      <c r="A1" s="426" t="s">
        <v>0</v>
      </c>
      <c r="B1" s="427"/>
      <c r="C1" s="432" t="s">
        <v>1</v>
      </c>
      <c r="D1" s="435" t="s">
        <v>2</v>
      </c>
      <c r="E1" s="436"/>
      <c r="F1" s="441" t="s">
        <v>3</v>
      </c>
      <c r="G1" s="427"/>
      <c r="H1" s="444" t="s">
        <v>4</v>
      </c>
      <c r="I1" s="447" t="s">
        <v>5</v>
      </c>
    </row>
    <row r="2" spans="1:9">
      <c r="A2" s="428"/>
      <c r="B2" s="429"/>
      <c r="C2" s="433"/>
      <c r="D2" s="437"/>
      <c r="E2" s="438"/>
      <c r="F2" s="442"/>
      <c r="G2" s="429"/>
      <c r="H2" s="445"/>
      <c r="I2" s="448"/>
    </row>
    <row r="3" spans="1:9" ht="15.75" thickBot="1">
      <c r="A3" s="430"/>
      <c r="B3" s="431"/>
      <c r="C3" s="434"/>
      <c r="D3" s="439"/>
      <c r="E3" s="440"/>
      <c r="F3" s="443"/>
      <c r="G3" s="431"/>
      <c r="H3" s="446"/>
      <c r="I3" s="449"/>
    </row>
    <row r="4" spans="1:9" ht="16.5" thickTop="1" thickBot="1">
      <c r="A4" s="450" t="s">
        <v>6</v>
      </c>
      <c r="B4" s="451"/>
      <c r="C4" s="451"/>
      <c r="D4" s="451"/>
      <c r="E4" s="451"/>
      <c r="F4" s="451"/>
      <c r="G4" s="451"/>
      <c r="H4" s="451"/>
      <c r="I4" s="452"/>
    </row>
    <row r="5" spans="1:9" ht="16.5" thickTop="1" thickBot="1">
      <c r="A5" s="423" t="s">
        <v>7</v>
      </c>
      <c r="B5" s="424"/>
      <c r="C5" s="424"/>
      <c r="D5" s="424"/>
      <c r="E5" s="424"/>
      <c r="F5" s="424"/>
      <c r="G5" s="453"/>
      <c r="H5" s="453"/>
      <c r="I5" s="454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117.351</v>
      </c>
      <c r="I6" s="9">
        <v>117.372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163.31299999999999</v>
      </c>
      <c r="I7" s="15">
        <v>163.345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134.94200000000001</v>
      </c>
      <c r="I8" s="15">
        <v>134.965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146.71799999999999</v>
      </c>
      <c r="I9" s="21">
        <v>146.74700000000001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6">
        <v>140.22499999999999</v>
      </c>
      <c r="I10" s="26">
        <v>140.24600000000001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143.57300000000001</v>
      </c>
      <c r="I11" s="21">
        <v>143.601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134.85900000000001</v>
      </c>
      <c r="I12" s="26">
        <v>134.881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54.203000000000003</v>
      </c>
      <c r="I13" s="21">
        <v>54.212000000000003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6">
        <v>39.715000000000003</v>
      </c>
      <c r="I14" s="26">
        <v>39.722999999999999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135.18</v>
      </c>
      <c r="I15" s="26">
        <v>135.20599999999999</v>
      </c>
    </row>
    <row r="16" spans="1:9">
      <c r="A16" s="16">
        <f t="shared" si="0"/>
        <v>11</v>
      </c>
      <c r="B16" s="28" t="s">
        <v>26</v>
      </c>
      <c r="C16" s="39" t="s">
        <v>27</v>
      </c>
      <c r="D16" s="40">
        <v>36815</v>
      </c>
      <c r="E16" s="41"/>
      <c r="F16" s="42"/>
      <c r="G16" s="21">
        <v>117.462</v>
      </c>
      <c r="H16" s="21">
        <v>118.43</v>
      </c>
      <c r="I16" s="21">
        <v>118.45</v>
      </c>
    </row>
    <row r="17" spans="1:9" ht="15.75" thickBot="1">
      <c r="A17" s="43">
        <f t="shared" si="0"/>
        <v>12</v>
      </c>
      <c r="B17" s="44" t="s">
        <v>28</v>
      </c>
      <c r="C17" s="45" t="s">
        <v>29</v>
      </c>
      <c r="D17" s="46">
        <v>36075</v>
      </c>
      <c r="E17" s="47"/>
      <c r="F17" s="48"/>
      <c r="G17" s="49">
        <v>117.32</v>
      </c>
      <c r="H17" s="49">
        <v>118.252</v>
      </c>
      <c r="I17" s="49">
        <v>118.276</v>
      </c>
    </row>
    <row r="18" spans="1:9" ht="16.5" thickTop="1" thickBot="1">
      <c r="A18" s="455" t="s">
        <v>30</v>
      </c>
      <c r="B18" s="456"/>
      <c r="C18" s="456"/>
      <c r="D18" s="456"/>
      <c r="E18" s="456"/>
      <c r="F18" s="456"/>
      <c r="G18" s="456"/>
      <c r="H18" s="456"/>
      <c r="I18" s="457"/>
    </row>
    <row r="19" spans="1:9" ht="15.75" thickTop="1">
      <c r="A19" s="50">
        <v>13</v>
      </c>
      <c r="B19" s="51" t="s">
        <v>31</v>
      </c>
      <c r="C19" s="31" t="s">
        <v>32</v>
      </c>
      <c r="D19" s="32">
        <v>39084</v>
      </c>
      <c r="E19" s="33"/>
      <c r="F19" s="34"/>
      <c r="G19" s="52">
        <v>20.763999999999999</v>
      </c>
      <c r="H19" s="52">
        <v>20.925000000000001</v>
      </c>
      <c r="I19" s="52">
        <v>20.928999999999998</v>
      </c>
    </row>
    <row r="20" spans="1:9">
      <c r="A20" s="53">
        <f t="shared" ref="A20:A29" si="1">+A19+1</f>
        <v>14</v>
      </c>
      <c r="B20" s="54" t="s">
        <v>33</v>
      </c>
      <c r="C20" s="55" t="s">
        <v>34</v>
      </c>
      <c r="D20" s="56">
        <v>42003</v>
      </c>
      <c r="E20" s="57"/>
      <c r="F20" s="34"/>
      <c r="G20" s="26">
        <v>142.874</v>
      </c>
      <c r="H20" s="26">
        <v>144.041</v>
      </c>
      <c r="I20" s="26">
        <v>144.072</v>
      </c>
    </row>
    <row r="21" spans="1:9">
      <c r="A21" s="53">
        <f t="shared" si="1"/>
        <v>15</v>
      </c>
      <c r="B21" s="54" t="s">
        <v>35</v>
      </c>
      <c r="C21" s="58" t="s">
        <v>36</v>
      </c>
      <c r="D21" s="59">
        <v>39503</v>
      </c>
      <c r="E21" s="60"/>
      <c r="F21" s="19"/>
      <c r="G21" s="61" t="s">
        <v>37</v>
      </c>
      <c r="H21" s="61" t="s">
        <v>37</v>
      </c>
      <c r="I21" s="61" t="s">
        <v>37</v>
      </c>
    </row>
    <row r="22" spans="1:9">
      <c r="A22" s="53">
        <f t="shared" si="1"/>
        <v>16</v>
      </c>
      <c r="B22" s="62" t="s">
        <v>38</v>
      </c>
      <c r="C22" s="63" t="s">
        <v>39</v>
      </c>
      <c r="D22" s="64">
        <v>43054</v>
      </c>
      <c r="E22" s="65"/>
      <c r="F22" s="34"/>
      <c r="G22" s="21">
        <v>139.08500000000001</v>
      </c>
      <c r="H22" s="21">
        <v>139.96100000000001</v>
      </c>
      <c r="I22" s="21">
        <v>139.98500000000001</v>
      </c>
    </row>
    <row r="23" spans="1:9">
      <c r="A23" s="66">
        <f t="shared" si="1"/>
        <v>17</v>
      </c>
      <c r="B23" s="67" t="s">
        <v>40</v>
      </c>
      <c r="C23" s="68" t="s">
        <v>41</v>
      </c>
      <c r="D23" s="24">
        <v>42195</v>
      </c>
      <c r="E23" s="69"/>
      <c r="F23" s="19"/>
      <c r="G23" s="70">
        <v>13.339</v>
      </c>
      <c r="H23" s="70">
        <v>13.417</v>
      </c>
      <c r="I23" s="70">
        <v>13.417999999999999</v>
      </c>
    </row>
    <row r="24" spans="1:9">
      <c r="A24" s="66">
        <f t="shared" si="1"/>
        <v>18</v>
      </c>
      <c r="B24" s="71" t="s">
        <v>42</v>
      </c>
      <c r="C24" s="72" t="s">
        <v>43</v>
      </c>
      <c r="D24" s="24">
        <v>39175</v>
      </c>
      <c r="E24" s="73"/>
      <c r="F24" s="74"/>
      <c r="G24" s="21">
        <v>199.35900000000001</v>
      </c>
      <c r="H24" s="21">
        <v>200.97900000000001</v>
      </c>
      <c r="I24" s="21">
        <v>201.018</v>
      </c>
    </row>
    <row r="25" spans="1:9">
      <c r="A25" s="66">
        <f t="shared" si="1"/>
        <v>19</v>
      </c>
      <c r="B25" s="75" t="s">
        <v>44</v>
      </c>
      <c r="C25" s="31" t="s">
        <v>32</v>
      </c>
      <c r="D25" s="76">
        <v>39084</v>
      </c>
      <c r="E25" s="77"/>
      <c r="F25" s="19"/>
      <c r="G25" s="21">
        <v>13.198</v>
      </c>
      <c r="H25" s="21">
        <v>13.256</v>
      </c>
      <c r="I25" s="21">
        <v>13.257</v>
      </c>
    </row>
    <row r="26" spans="1:9">
      <c r="A26" s="66">
        <f t="shared" si="1"/>
        <v>20</v>
      </c>
      <c r="B26" s="78" t="s">
        <v>45</v>
      </c>
      <c r="C26" s="79" t="s">
        <v>46</v>
      </c>
      <c r="D26" s="80">
        <v>42356</v>
      </c>
      <c r="E26" s="81"/>
      <c r="F26" s="82"/>
      <c r="G26" s="21">
        <v>112.861</v>
      </c>
      <c r="H26" s="21">
        <v>113.684</v>
      </c>
      <c r="I26" s="21">
        <v>113.71299999999999</v>
      </c>
    </row>
    <row r="27" spans="1:9">
      <c r="A27" s="66">
        <f t="shared" si="1"/>
        <v>21</v>
      </c>
      <c r="B27" s="83" t="s">
        <v>47</v>
      </c>
      <c r="C27" s="84" t="s">
        <v>48</v>
      </c>
      <c r="D27" s="85">
        <v>44431</v>
      </c>
      <c r="E27" s="81"/>
      <c r="F27" s="82"/>
      <c r="G27" s="21">
        <v>116.84</v>
      </c>
      <c r="H27" s="21">
        <v>117.848</v>
      </c>
      <c r="I27" s="21">
        <v>117.873</v>
      </c>
    </row>
    <row r="28" spans="1:9">
      <c r="A28" s="66">
        <f t="shared" si="1"/>
        <v>22</v>
      </c>
      <c r="B28" s="86" t="s">
        <v>49</v>
      </c>
      <c r="C28" s="84" t="s">
        <v>43</v>
      </c>
      <c r="D28" s="85">
        <v>39175</v>
      </c>
      <c r="E28" s="81"/>
      <c r="F28" s="82"/>
      <c r="G28" s="21">
        <v>16.274999999999999</v>
      </c>
      <c r="H28" s="21">
        <v>16.411000000000001</v>
      </c>
      <c r="I28" s="21">
        <v>16.414000000000001</v>
      </c>
    </row>
    <row r="29" spans="1:9" ht="15.75" thickBot="1">
      <c r="A29" s="87">
        <f t="shared" si="1"/>
        <v>23</v>
      </c>
      <c r="B29" s="44" t="s">
        <v>50</v>
      </c>
      <c r="C29" s="45" t="s">
        <v>32</v>
      </c>
      <c r="D29" s="88">
        <v>45181</v>
      </c>
      <c r="E29" s="89"/>
      <c r="F29" s="90"/>
      <c r="G29" s="49">
        <v>102.479</v>
      </c>
      <c r="H29" s="49">
        <v>103.503</v>
      </c>
      <c r="I29" s="49">
        <v>103.529</v>
      </c>
    </row>
    <row r="30" spans="1:9" ht="16.5" thickTop="1" thickBot="1">
      <c r="A30" s="423" t="s">
        <v>51</v>
      </c>
      <c r="B30" s="424"/>
      <c r="C30" s="424"/>
      <c r="D30" s="424"/>
      <c r="E30" s="424"/>
      <c r="F30" s="424"/>
      <c r="G30" s="424"/>
      <c r="H30" s="424"/>
      <c r="I30" s="425"/>
    </row>
    <row r="31" spans="1:9" ht="16.5" thickTop="1" thickBot="1">
      <c r="A31" s="91">
        <v>24</v>
      </c>
      <c r="B31" s="92" t="s">
        <v>52</v>
      </c>
      <c r="C31" s="93" t="s">
        <v>53</v>
      </c>
      <c r="D31" s="94">
        <v>38740</v>
      </c>
      <c r="E31" s="95"/>
      <c r="F31" s="96"/>
      <c r="G31" s="97">
        <v>2.1909999999999998</v>
      </c>
      <c r="H31" s="97">
        <v>2.2050000000000001</v>
      </c>
      <c r="I31" s="97">
        <v>2.2069999999999999</v>
      </c>
    </row>
    <row r="32" spans="1:9" ht="16.5" thickTop="1" thickBot="1">
      <c r="A32" s="423" t="s">
        <v>54</v>
      </c>
      <c r="B32" s="424"/>
      <c r="C32" s="424"/>
      <c r="D32" s="424"/>
      <c r="E32" s="424"/>
      <c r="F32" s="424"/>
      <c r="G32" s="424"/>
      <c r="H32" s="424"/>
      <c r="I32" s="425"/>
    </row>
    <row r="33" spans="1:9" ht="15.75" thickTop="1">
      <c r="A33" s="98">
        <v>25</v>
      </c>
      <c r="B33" s="99" t="s">
        <v>55</v>
      </c>
      <c r="C33" s="100" t="s">
        <v>9</v>
      </c>
      <c r="D33" s="101">
        <v>34106</v>
      </c>
      <c r="E33" s="102"/>
      <c r="F33" s="103"/>
      <c r="G33" s="104">
        <v>71.403000000000006</v>
      </c>
      <c r="H33" s="104">
        <v>71.751000000000005</v>
      </c>
      <c r="I33" s="104">
        <v>71.759</v>
      </c>
    </row>
    <row r="34" spans="1:9">
      <c r="A34" s="105">
        <f>+A33+1</f>
        <v>26</v>
      </c>
      <c r="B34" s="106" t="s">
        <v>56</v>
      </c>
      <c r="C34" s="107" t="s">
        <v>9</v>
      </c>
      <c r="D34" s="108">
        <v>34449</v>
      </c>
      <c r="E34" s="109"/>
      <c r="F34" s="19"/>
      <c r="G34" s="15">
        <v>151.452</v>
      </c>
      <c r="H34" s="15">
        <v>147.923</v>
      </c>
      <c r="I34" s="15">
        <v>147.94900000000001</v>
      </c>
    </row>
    <row r="35" spans="1:9">
      <c r="A35" s="105">
        <f>+A34+1</f>
        <v>27</v>
      </c>
      <c r="B35" s="110" t="s">
        <v>57</v>
      </c>
      <c r="C35" s="107" t="s">
        <v>9</v>
      </c>
      <c r="D35" s="111">
        <v>681</v>
      </c>
      <c r="E35" s="112"/>
      <c r="F35" s="19"/>
      <c r="G35" s="15">
        <v>110.803</v>
      </c>
      <c r="H35" s="15">
        <v>106.965</v>
      </c>
      <c r="I35" s="15">
        <v>106.99</v>
      </c>
    </row>
    <row r="36" spans="1:9" ht="15.75" thickBot="1">
      <c r="A36" s="113">
        <f>+A35+1</f>
        <v>28</v>
      </c>
      <c r="B36" s="114" t="s">
        <v>58</v>
      </c>
      <c r="C36" s="115" t="s">
        <v>22</v>
      </c>
      <c r="D36" s="116">
        <v>43878</v>
      </c>
      <c r="E36" s="117"/>
      <c r="F36" s="19"/>
      <c r="G36" s="118">
        <v>124.282</v>
      </c>
      <c r="H36" s="118">
        <v>125.152</v>
      </c>
      <c r="I36" s="118">
        <v>125.172</v>
      </c>
    </row>
    <row r="37" spans="1:9" ht="16.5" thickTop="1" thickBot="1">
      <c r="A37" s="423" t="s">
        <v>59</v>
      </c>
      <c r="B37" s="424"/>
      <c r="C37" s="424"/>
      <c r="D37" s="424"/>
      <c r="E37" s="424"/>
      <c r="F37" s="424"/>
      <c r="G37" s="424"/>
      <c r="H37" s="424"/>
      <c r="I37" s="425"/>
    </row>
    <row r="38" spans="1:9" ht="15.75" thickTop="1">
      <c r="A38" s="119">
        <v>29</v>
      </c>
      <c r="B38" s="120" t="s">
        <v>60</v>
      </c>
      <c r="C38" s="121" t="s">
        <v>61</v>
      </c>
      <c r="D38" s="122">
        <v>39540</v>
      </c>
      <c r="E38" s="123"/>
      <c r="F38" s="103"/>
      <c r="G38" s="15">
        <v>156.441</v>
      </c>
      <c r="H38" s="15">
        <v>151.37799999999999</v>
      </c>
      <c r="I38" s="15">
        <v>151.23500000000001</v>
      </c>
    </row>
    <row r="39" spans="1:9">
      <c r="A39" s="105">
        <f t="shared" ref="A39:A49" si="2">A38+1</f>
        <v>30</v>
      </c>
      <c r="B39" s="124" t="s">
        <v>62</v>
      </c>
      <c r="C39" s="121" t="s">
        <v>61</v>
      </c>
      <c r="D39" s="125">
        <v>39540</v>
      </c>
      <c r="E39" s="126"/>
      <c r="F39" s="34"/>
      <c r="G39" s="15">
        <v>590.49099999999999</v>
      </c>
      <c r="H39" s="15">
        <v>580.20399999999995</v>
      </c>
      <c r="I39" s="15">
        <v>579.93200000000002</v>
      </c>
    </row>
    <row r="40" spans="1:9">
      <c r="A40" s="105">
        <f t="shared" si="2"/>
        <v>31</v>
      </c>
      <c r="B40" s="124" t="s">
        <v>63</v>
      </c>
      <c r="C40" s="127" t="s">
        <v>64</v>
      </c>
      <c r="D40" s="125">
        <v>39736</v>
      </c>
      <c r="E40" s="126"/>
      <c r="F40" s="128"/>
      <c r="G40" s="15">
        <v>144.00899999999999</v>
      </c>
      <c r="H40" s="15">
        <v>137.40199999999999</v>
      </c>
      <c r="I40" s="15">
        <v>137.82499999999999</v>
      </c>
    </row>
    <row r="41" spans="1:9">
      <c r="A41" s="105">
        <f t="shared" si="2"/>
        <v>32</v>
      </c>
      <c r="B41" s="129" t="s">
        <v>65</v>
      </c>
      <c r="C41" s="127" t="s">
        <v>39</v>
      </c>
      <c r="D41" s="125">
        <v>39657</v>
      </c>
      <c r="E41" s="126"/>
      <c r="F41" s="128"/>
      <c r="G41" s="21">
        <v>200.67599999999999</v>
      </c>
      <c r="H41" s="21">
        <v>195.32400000000001</v>
      </c>
      <c r="I41" s="21">
        <v>195.084</v>
      </c>
    </row>
    <row r="42" spans="1:9">
      <c r="A42" s="105">
        <f t="shared" si="2"/>
        <v>33</v>
      </c>
      <c r="B42" s="130" t="s">
        <v>66</v>
      </c>
      <c r="C42" s="131" t="s">
        <v>9</v>
      </c>
      <c r="D42" s="125">
        <v>40427</v>
      </c>
      <c r="E42" s="126"/>
      <c r="F42" s="128"/>
      <c r="G42" s="15">
        <v>104.179</v>
      </c>
      <c r="H42" s="15">
        <v>102.46299999999999</v>
      </c>
      <c r="I42" s="15">
        <v>102.373</v>
      </c>
    </row>
    <row r="43" spans="1:9">
      <c r="A43" s="105">
        <f t="shared" si="2"/>
        <v>34</v>
      </c>
      <c r="B43" s="124" t="s">
        <v>67</v>
      </c>
      <c r="C43" s="107" t="s">
        <v>9</v>
      </c>
      <c r="D43" s="132">
        <v>40672</v>
      </c>
      <c r="E43" s="133"/>
      <c r="F43" s="128"/>
      <c r="G43" s="15">
        <v>147.93799999999999</v>
      </c>
      <c r="H43" s="15">
        <v>144.53800000000001</v>
      </c>
      <c r="I43" s="15">
        <v>144.602</v>
      </c>
    </row>
    <row r="44" spans="1:9">
      <c r="A44" s="105">
        <f t="shared" si="2"/>
        <v>35</v>
      </c>
      <c r="B44" s="134" t="s">
        <v>68</v>
      </c>
      <c r="C44" s="135" t="s">
        <v>34</v>
      </c>
      <c r="D44" s="132">
        <v>42003</v>
      </c>
      <c r="E44" s="136"/>
      <c r="F44" s="128"/>
      <c r="G44" s="21">
        <v>172.75</v>
      </c>
      <c r="H44" s="21">
        <v>171.22200000000001</v>
      </c>
      <c r="I44" s="21">
        <v>171.215</v>
      </c>
    </row>
    <row r="45" spans="1:9">
      <c r="A45" s="105">
        <f t="shared" si="2"/>
        <v>36</v>
      </c>
      <c r="B45" s="129" t="s">
        <v>69</v>
      </c>
      <c r="C45" s="137" t="s">
        <v>34</v>
      </c>
      <c r="D45" s="138" t="s">
        <v>70</v>
      </c>
      <c r="E45" s="136"/>
      <c r="F45" s="128"/>
      <c r="G45" s="21">
        <v>157.666</v>
      </c>
      <c r="H45" s="21">
        <v>155.67599999999999</v>
      </c>
      <c r="I45" s="21">
        <v>155.51</v>
      </c>
    </row>
    <row r="46" spans="1:9">
      <c r="A46" s="105">
        <f t="shared" si="2"/>
        <v>37</v>
      </c>
      <c r="B46" s="139" t="s">
        <v>71</v>
      </c>
      <c r="C46" s="131" t="s">
        <v>9</v>
      </c>
      <c r="D46" s="12">
        <v>39237</v>
      </c>
      <c r="E46" s="140"/>
      <c r="F46" s="74"/>
      <c r="G46" s="21">
        <v>25.460999999999999</v>
      </c>
      <c r="H46" s="21">
        <v>24.053000000000001</v>
      </c>
      <c r="I46" s="21">
        <v>24.077999999999999</v>
      </c>
    </row>
    <row r="47" spans="1:9">
      <c r="A47" s="105">
        <f t="shared" si="2"/>
        <v>38</v>
      </c>
      <c r="B47" s="141" t="s">
        <v>72</v>
      </c>
      <c r="C47" s="20" t="s">
        <v>14</v>
      </c>
      <c r="D47" s="24">
        <v>42388</v>
      </c>
      <c r="E47" s="142"/>
      <c r="F47" s="74"/>
      <c r="G47" s="21">
        <v>105.718</v>
      </c>
      <c r="H47" s="21">
        <v>104.27200000000001</v>
      </c>
      <c r="I47" s="21">
        <v>104.253</v>
      </c>
    </row>
    <row r="48" spans="1:9">
      <c r="A48" s="105">
        <f t="shared" si="2"/>
        <v>39</v>
      </c>
      <c r="B48" s="143" t="s">
        <v>73</v>
      </c>
      <c r="C48" s="144" t="s">
        <v>74</v>
      </c>
      <c r="D48" s="145">
        <v>44680</v>
      </c>
      <c r="E48" s="146"/>
      <c r="F48" s="147"/>
      <c r="G48" s="21">
        <v>1.089</v>
      </c>
      <c r="H48" s="21">
        <v>1.069</v>
      </c>
      <c r="I48" s="21">
        <v>1.0680000000000001</v>
      </c>
    </row>
    <row r="49" spans="1:9" ht="15.75" thickBot="1">
      <c r="A49" s="148">
        <f t="shared" si="2"/>
        <v>40</v>
      </c>
      <c r="B49" s="149" t="s">
        <v>75</v>
      </c>
      <c r="C49" s="150" t="s">
        <v>74</v>
      </c>
      <c r="D49" s="88">
        <v>44680</v>
      </c>
      <c r="E49" s="151"/>
      <c r="F49" s="152"/>
      <c r="G49" s="153">
        <v>1.077</v>
      </c>
      <c r="H49" s="153">
        <v>1.056</v>
      </c>
      <c r="I49" s="153">
        <v>1.056</v>
      </c>
    </row>
    <row r="50" spans="1:9" ht="16.5" thickTop="1" thickBot="1">
      <c r="A50" s="423" t="s">
        <v>76</v>
      </c>
      <c r="B50" s="424"/>
      <c r="C50" s="424"/>
      <c r="D50" s="424"/>
      <c r="E50" s="424"/>
      <c r="F50" s="424"/>
      <c r="G50" s="424"/>
      <c r="H50" s="424"/>
      <c r="I50" s="425"/>
    </row>
    <row r="51" spans="1:9" ht="15.75" thickTop="1">
      <c r="A51" s="154">
        <v>41</v>
      </c>
      <c r="B51" s="155" t="s">
        <v>77</v>
      </c>
      <c r="C51" s="156" t="s">
        <v>61</v>
      </c>
      <c r="D51" s="157">
        <v>38022</v>
      </c>
      <c r="E51" s="158"/>
      <c r="F51" s="159"/>
      <c r="G51" s="9">
        <v>2523.6909999999998</v>
      </c>
      <c r="H51" s="9">
        <v>2506.7069999999999</v>
      </c>
      <c r="I51" s="9">
        <v>2503.8490000000002</v>
      </c>
    </row>
    <row r="52" spans="1:9">
      <c r="A52" s="154">
        <f t="shared" ref="A52:A62" si="3">A51+1</f>
        <v>42</v>
      </c>
      <c r="B52" s="160" t="s">
        <v>78</v>
      </c>
      <c r="C52" s="161" t="s">
        <v>64</v>
      </c>
      <c r="D52" s="157">
        <v>39937</v>
      </c>
      <c r="E52" s="158"/>
      <c r="F52" s="162"/>
      <c r="G52" s="21">
        <v>237.303</v>
      </c>
      <c r="H52" s="21">
        <v>229.523</v>
      </c>
      <c r="I52" s="21">
        <v>228.31200000000001</v>
      </c>
    </row>
    <row r="53" spans="1:9">
      <c r="A53" s="154">
        <f t="shared" si="3"/>
        <v>43</v>
      </c>
      <c r="B53" s="155" t="s">
        <v>79</v>
      </c>
      <c r="C53" s="161" t="s">
        <v>53</v>
      </c>
      <c r="D53" s="157">
        <v>38740</v>
      </c>
      <c r="E53" s="158"/>
      <c r="F53" s="162"/>
      <c r="G53" s="21">
        <v>3.1829999999999998</v>
      </c>
      <c r="H53" s="21">
        <v>3.12</v>
      </c>
      <c r="I53" s="21">
        <v>3.1030000000000002</v>
      </c>
    </row>
    <row r="54" spans="1:9">
      <c r="A54" s="154">
        <f t="shared" si="3"/>
        <v>44</v>
      </c>
      <c r="B54" s="155" t="s">
        <v>80</v>
      </c>
      <c r="C54" s="161" t="s">
        <v>53</v>
      </c>
      <c r="D54" s="157">
        <v>38740</v>
      </c>
      <c r="E54" s="158"/>
      <c r="F54" s="162"/>
      <c r="G54" s="163">
        <v>2.8380000000000001</v>
      </c>
      <c r="H54" s="21">
        <v>2.79</v>
      </c>
      <c r="I54" s="21">
        <v>2.7789999999999999</v>
      </c>
    </row>
    <row r="55" spans="1:9">
      <c r="A55" s="154">
        <f t="shared" si="3"/>
        <v>45</v>
      </c>
      <c r="B55" s="164" t="s">
        <v>81</v>
      </c>
      <c r="C55" s="144" t="s">
        <v>41</v>
      </c>
      <c r="D55" s="165">
        <v>41984</v>
      </c>
      <c r="E55" s="166"/>
      <c r="F55" s="167"/>
      <c r="G55" s="163">
        <v>52.948</v>
      </c>
      <c r="H55" s="163">
        <v>50.774000000000001</v>
      </c>
      <c r="I55" s="163">
        <v>50.152000000000001</v>
      </c>
    </row>
    <row r="56" spans="1:9">
      <c r="A56" s="154">
        <f t="shared" si="3"/>
        <v>46</v>
      </c>
      <c r="B56" s="160" t="s">
        <v>82</v>
      </c>
      <c r="C56" s="20" t="s">
        <v>22</v>
      </c>
      <c r="D56" s="168">
        <v>42087</v>
      </c>
      <c r="E56" s="158"/>
      <c r="F56" s="162"/>
      <c r="G56" s="169">
        <v>1.4430000000000001</v>
      </c>
      <c r="H56" s="169">
        <v>1.4490000000000001</v>
      </c>
      <c r="I56" s="169">
        <v>1.45</v>
      </c>
    </row>
    <row r="57" spans="1:9">
      <c r="A57" s="154">
        <f t="shared" si="3"/>
        <v>47</v>
      </c>
      <c r="B57" s="155" t="s">
        <v>83</v>
      </c>
      <c r="C57" s="20" t="s">
        <v>22</v>
      </c>
      <c r="D57" s="168">
        <v>42087</v>
      </c>
      <c r="E57" s="158"/>
      <c r="F57" s="162"/>
      <c r="G57" s="15">
        <v>1.24</v>
      </c>
      <c r="H57" s="15">
        <v>1.21</v>
      </c>
      <c r="I57" s="15">
        <v>1.206</v>
      </c>
    </row>
    <row r="58" spans="1:9">
      <c r="A58" s="154">
        <f t="shared" si="3"/>
        <v>48</v>
      </c>
      <c r="B58" s="160" t="s">
        <v>84</v>
      </c>
      <c r="C58" s="20" t="s">
        <v>22</v>
      </c>
      <c r="D58" s="168">
        <v>42087</v>
      </c>
      <c r="E58" s="158"/>
      <c r="F58" s="170"/>
      <c r="G58" s="21">
        <v>1.2450000000000001</v>
      </c>
      <c r="H58" s="21">
        <v>1.2110000000000001</v>
      </c>
      <c r="I58" s="21">
        <v>1.204</v>
      </c>
    </row>
    <row r="59" spans="1:9">
      <c r="A59" s="154">
        <f t="shared" si="3"/>
        <v>49</v>
      </c>
      <c r="B59" s="171" t="s">
        <v>85</v>
      </c>
      <c r="C59" s="172" t="s">
        <v>18</v>
      </c>
      <c r="D59" s="173">
        <v>42874</v>
      </c>
      <c r="E59" s="140"/>
      <c r="F59" s="19"/>
      <c r="G59" s="169">
        <v>15.404999999999999</v>
      </c>
      <c r="H59" s="169">
        <v>15.061999999999999</v>
      </c>
      <c r="I59" s="169">
        <v>14.964</v>
      </c>
    </row>
    <row r="60" spans="1:9">
      <c r="A60" s="154">
        <f t="shared" si="3"/>
        <v>50</v>
      </c>
      <c r="B60" s="174" t="s">
        <v>86</v>
      </c>
      <c r="C60" s="175" t="s">
        <v>9</v>
      </c>
      <c r="D60" s="176">
        <v>43045</v>
      </c>
      <c r="E60" s="177"/>
      <c r="F60" s="19"/>
      <c r="G60" s="169">
        <v>11.679</v>
      </c>
      <c r="H60" s="169">
        <v>11.234999999999999</v>
      </c>
      <c r="I60" s="169">
        <v>11.22</v>
      </c>
    </row>
    <row r="61" spans="1:9">
      <c r="A61" s="154">
        <f t="shared" si="3"/>
        <v>51</v>
      </c>
      <c r="B61" s="139" t="s">
        <v>87</v>
      </c>
      <c r="C61" s="178" t="s">
        <v>18</v>
      </c>
      <c r="D61" s="179">
        <v>44368</v>
      </c>
      <c r="E61" s="180"/>
      <c r="F61" s="19"/>
      <c r="G61" s="181">
        <v>15.208</v>
      </c>
      <c r="H61" s="181">
        <v>14.811999999999999</v>
      </c>
      <c r="I61" s="181">
        <v>14.73</v>
      </c>
    </row>
    <row r="62" spans="1:9" ht="15.75" thickBot="1">
      <c r="A62" s="119">
        <f t="shared" si="3"/>
        <v>52</v>
      </c>
      <c r="B62" s="182" t="s">
        <v>88</v>
      </c>
      <c r="C62" s="183" t="s">
        <v>9</v>
      </c>
      <c r="D62" s="184">
        <v>45033</v>
      </c>
      <c r="E62" s="185"/>
      <c r="F62" s="152"/>
      <c r="G62" s="186">
        <v>5143.9989999999998</v>
      </c>
      <c r="H62" s="186">
        <v>5117.88</v>
      </c>
      <c r="I62" s="186">
        <v>5124.9369999999999</v>
      </c>
    </row>
    <row r="63" spans="1:9" ht="16.5" thickTop="1" thickBot="1">
      <c r="A63" s="423" t="s">
        <v>89</v>
      </c>
      <c r="B63" s="424"/>
      <c r="C63" s="424"/>
      <c r="D63" s="424"/>
      <c r="E63" s="424"/>
      <c r="F63" s="424"/>
      <c r="G63" s="424"/>
      <c r="H63" s="424"/>
      <c r="I63" s="425"/>
    </row>
    <row r="64" spans="1:9" ht="16.5" thickTop="1" thickBot="1">
      <c r="A64" s="187">
        <v>53</v>
      </c>
      <c r="B64" s="188" t="s">
        <v>90</v>
      </c>
      <c r="C64" s="93" t="s">
        <v>12</v>
      </c>
      <c r="D64" s="189">
        <v>36626</v>
      </c>
      <c r="E64" s="190"/>
      <c r="F64" s="191"/>
      <c r="G64" s="192">
        <v>94.942999999999998</v>
      </c>
      <c r="H64" s="192">
        <v>90.396000000000001</v>
      </c>
      <c r="I64" s="192">
        <v>90.307000000000002</v>
      </c>
    </row>
    <row r="65" spans="1:9" ht="16.5" thickTop="1" thickBot="1">
      <c r="A65" s="423" t="s">
        <v>91</v>
      </c>
      <c r="B65" s="424"/>
      <c r="C65" s="424"/>
      <c r="D65" s="424"/>
      <c r="E65" s="424"/>
      <c r="F65" s="424"/>
      <c r="G65" s="424"/>
      <c r="H65" s="424"/>
      <c r="I65" s="424"/>
    </row>
    <row r="66" spans="1:9" ht="16.5" thickTop="1" thickBot="1">
      <c r="A66" s="193">
        <v>54</v>
      </c>
      <c r="B66" s="194" t="s">
        <v>92</v>
      </c>
      <c r="C66" s="195" t="s">
        <v>53</v>
      </c>
      <c r="D66" s="196">
        <v>40071</v>
      </c>
      <c r="E66" s="94"/>
      <c r="F66" s="197"/>
      <c r="G66" s="198">
        <v>1.2470000000000001</v>
      </c>
      <c r="H66" s="186">
        <v>1.2030000000000001</v>
      </c>
      <c r="I66" s="186">
        <v>1.2</v>
      </c>
    </row>
    <row r="67" spans="1:9" ht="16.5" thickTop="1" thickBot="1">
      <c r="A67" s="458" t="s">
        <v>93</v>
      </c>
      <c r="B67" s="459"/>
      <c r="C67" s="459"/>
      <c r="D67" s="459"/>
      <c r="E67" s="459"/>
      <c r="F67" s="459"/>
      <c r="G67" s="459"/>
      <c r="H67" s="459"/>
      <c r="I67" s="460"/>
    </row>
    <row r="68" spans="1:9" ht="16.5" thickTop="1" thickBot="1">
      <c r="A68" s="461" t="s">
        <v>0</v>
      </c>
      <c r="B68" s="462"/>
      <c r="C68" s="463" t="s">
        <v>1</v>
      </c>
      <c r="D68" s="464" t="s">
        <v>2</v>
      </c>
      <c r="E68" s="467" t="s">
        <v>94</v>
      </c>
      <c r="F68" s="468"/>
      <c r="G68" s="469" t="s">
        <v>3</v>
      </c>
      <c r="H68" s="472" t="s">
        <v>4</v>
      </c>
      <c r="I68" s="476" t="s">
        <v>5</v>
      </c>
    </row>
    <row r="69" spans="1:9">
      <c r="A69" s="428"/>
      <c r="B69" s="429"/>
      <c r="C69" s="433"/>
      <c r="D69" s="465"/>
      <c r="E69" s="479" t="s">
        <v>95</v>
      </c>
      <c r="F69" s="481" t="s">
        <v>96</v>
      </c>
      <c r="G69" s="470"/>
      <c r="H69" s="473"/>
      <c r="I69" s="477"/>
    </row>
    <row r="70" spans="1:9" ht="15.75" thickBot="1">
      <c r="A70" s="430"/>
      <c r="B70" s="431"/>
      <c r="C70" s="434"/>
      <c r="D70" s="466"/>
      <c r="E70" s="480"/>
      <c r="F70" s="482"/>
      <c r="G70" s="471"/>
      <c r="H70" s="474"/>
      <c r="I70" s="478"/>
    </row>
    <row r="71" spans="1:9" ht="16.5" thickTop="1" thickBot="1">
      <c r="A71" s="483" t="s">
        <v>97</v>
      </c>
      <c r="B71" s="453"/>
      <c r="C71" s="453"/>
      <c r="D71" s="453"/>
      <c r="E71" s="453"/>
      <c r="F71" s="453"/>
      <c r="G71" s="453"/>
      <c r="H71" s="453"/>
      <c r="I71" s="454"/>
    </row>
    <row r="72" spans="1:9" ht="15.75" thickTop="1">
      <c r="A72" s="199">
        <v>55</v>
      </c>
      <c r="B72" s="200" t="s">
        <v>98</v>
      </c>
      <c r="C72" s="201" t="s">
        <v>32</v>
      </c>
      <c r="D72" s="202">
        <v>36831</v>
      </c>
      <c r="E72" s="202">
        <v>45064</v>
      </c>
      <c r="F72" s="203">
        <v>3.8460000000000001</v>
      </c>
      <c r="G72" s="9">
        <v>112.492</v>
      </c>
      <c r="H72" s="204">
        <v>113.26600000000001</v>
      </c>
      <c r="I72" s="204">
        <v>113.291</v>
      </c>
    </row>
    <row r="73" spans="1:9">
      <c r="A73" s="205">
        <f t="shared" ref="A73:A89" si="4">A72+1</f>
        <v>56</v>
      </c>
      <c r="B73" s="206" t="s">
        <v>99</v>
      </c>
      <c r="C73" s="207" t="s">
        <v>22</v>
      </c>
      <c r="D73" s="208">
        <v>101.60599999999999</v>
      </c>
      <c r="E73" s="208">
        <v>45069</v>
      </c>
      <c r="F73" s="209">
        <v>5.4589999999999996</v>
      </c>
      <c r="G73" s="210">
        <v>101.715</v>
      </c>
      <c r="H73" s="210">
        <v>102.386</v>
      </c>
      <c r="I73" s="210">
        <v>102.399</v>
      </c>
    </row>
    <row r="74" spans="1:9">
      <c r="A74" s="205">
        <f t="shared" si="4"/>
        <v>57</v>
      </c>
      <c r="B74" s="211" t="s">
        <v>100</v>
      </c>
      <c r="C74" s="172" t="s">
        <v>22</v>
      </c>
      <c r="D74" s="212">
        <v>38847</v>
      </c>
      <c r="E74" s="212">
        <v>45071</v>
      </c>
      <c r="F74" s="209">
        <v>5.9740000000000002</v>
      </c>
      <c r="G74" s="213">
        <v>108.976</v>
      </c>
      <c r="H74" s="213">
        <v>109.833</v>
      </c>
      <c r="I74" s="213">
        <v>109.854</v>
      </c>
    </row>
    <row r="75" spans="1:9">
      <c r="A75" s="205">
        <f t="shared" si="4"/>
        <v>58</v>
      </c>
      <c r="B75" s="211" t="s">
        <v>101</v>
      </c>
      <c r="C75" s="172" t="s">
        <v>48</v>
      </c>
      <c r="D75" s="212">
        <v>36831</v>
      </c>
      <c r="E75" s="212">
        <v>45068</v>
      </c>
      <c r="F75" s="214">
        <v>5.52</v>
      </c>
      <c r="G75" s="213">
        <v>106.52200000000001</v>
      </c>
      <c r="H75" s="213">
        <v>107.34099999999999</v>
      </c>
      <c r="I75" s="213">
        <v>107.36199999999999</v>
      </c>
    </row>
    <row r="76" spans="1:9">
      <c r="A76" s="205">
        <f t="shared" si="4"/>
        <v>59</v>
      </c>
      <c r="B76" s="211" t="s">
        <v>102</v>
      </c>
      <c r="C76" s="172" t="s">
        <v>103</v>
      </c>
      <c r="D76" s="212">
        <v>39209</v>
      </c>
      <c r="E76" s="212">
        <v>45076</v>
      </c>
      <c r="F76" s="214">
        <v>6.7859999999999996</v>
      </c>
      <c r="G76" s="213">
        <v>107.81399999999999</v>
      </c>
      <c r="H76" s="213">
        <v>108.702</v>
      </c>
      <c r="I76" s="213">
        <v>108.702</v>
      </c>
    </row>
    <row r="77" spans="1:9">
      <c r="A77" s="205">
        <f t="shared" si="4"/>
        <v>60</v>
      </c>
      <c r="B77" s="211" t="s">
        <v>104</v>
      </c>
      <c r="C77" s="215" t="s">
        <v>61</v>
      </c>
      <c r="D77" s="212">
        <v>37865</v>
      </c>
      <c r="E77" s="212">
        <v>45076</v>
      </c>
      <c r="F77" s="214">
        <v>5.601</v>
      </c>
      <c r="G77" s="213">
        <v>111.53</v>
      </c>
      <c r="H77" s="213">
        <v>112.41800000000001</v>
      </c>
      <c r="I77" s="213">
        <v>112.43899999999999</v>
      </c>
    </row>
    <row r="78" spans="1:9">
      <c r="A78" s="205">
        <f t="shared" si="4"/>
        <v>61</v>
      </c>
      <c r="B78" s="216" t="s">
        <v>105</v>
      </c>
      <c r="C78" s="172" t="s">
        <v>43</v>
      </c>
      <c r="D78" s="212">
        <v>35436</v>
      </c>
      <c r="E78" s="212">
        <v>45057</v>
      </c>
      <c r="F78" s="214">
        <v>5.8810000000000002</v>
      </c>
      <c r="G78" s="213">
        <v>108.20399999999999</v>
      </c>
      <c r="H78" s="213">
        <v>109.068</v>
      </c>
      <c r="I78" s="213">
        <v>109.089</v>
      </c>
    </row>
    <row r="79" spans="1:9">
      <c r="A79" s="205">
        <f t="shared" si="4"/>
        <v>62</v>
      </c>
      <c r="B79" s="216" t="s">
        <v>106</v>
      </c>
      <c r="C79" s="175" t="s">
        <v>9</v>
      </c>
      <c r="D79" s="212">
        <v>35464</v>
      </c>
      <c r="E79" s="208">
        <v>45068</v>
      </c>
      <c r="F79" s="214">
        <v>5.6130000000000004</v>
      </c>
      <c r="G79" s="213">
        <v>105.76300000000001</v>
      </c>
      <c r="H79" s="213">
        <v>106.631</v>
      </c>
      <c r="I79" s="213">
        <v>106.651</v>
      </c>
    </row>
    <row r="80" spans="1:9">
      <c r="A80" s="205">
        <f>+A79+1</f>
        <v>63</v>
      </c>
      <c r="B80" s="216" t="s">
        <v>107</v>
      </c>
      <c r="C80" s="172" t="s">
        <v>108</v>
      </c>
      <c r="D80" s="212">
        <v>37242</v>
      </c>
      <c r="E80" s="212">
        <v>45006</v>
      </c>
      <c r="F80" s="214">
        <v>5.8049999999999997</v>
      </c>
      <c r="G80" s="213">
        <v>108.991</v>
      </c>
      <c r="H80" s="213">
        <v>109.825</v>
      </c>
      <c r="I80" s="213">
        <v>109.845</v>
      </c>
    </row>
    <row r="81" spans="1:9">
      <c r="A81" s="205">
        <f t="shared" si="4"/>
        <v>64</v>
      </c>
      <c r="B81" s="211" t="s">
        <v>109</v>
      </c>
      <c r="C81" s="172" t="s">
        <v>18</v>
      </c>
      <c r="D81" s="212">
        <v>37396</v>
      </c>
      <c r="E81" s="208">
        <v>45077</v>
      </c>
      <c r="F81" s="214">
        <v>4.6349999999999998</v>
      </c>
      <c r="G81" s="213">
        <v>109.85599999999999</v>
      </c>
      <c r="H81" s="213">
        <v>110.774</v>
      </c>
      <c r="I81" s="213">
        <v>110.79600000000001</v>
      </c>
    </row>
    <row r="82" spans="1:9">
      <c r="A82" s="205">
        <f t="shared" si="4"/>
        <v>65</v>
      </c>
      <c r="B82" s="211" t="s">
        <v>110</v>
      </c>
      <c r="C82" s="172" t="s">
        <v>64</v>
      </c>
      <c r="D82" s="217">
        <v>40211</v>
      </c>
      <c r="E82" s="212">
        <v>45076</v>
      </c>
      <c r="F82" s="214">
        <v>4.0739999999999998</v>
      </c>
      <c r="G82" s="213">
        <v>107.593</v>
      </c>
      <c r="H82" s="213">
        <v>108.38500000000001</v>
      </c>
      <c r="I82" s="213">
        <v>108.401</v>
      </c>
    </row>
    <row r="83" spans="1:9">
      <c r="A83" s="205">
        <f t="shared" si="4"/>
        <v>66</v>
      </c>
      <c r="B83" s="216" t="s">
        <v>111</v>
      </c>
      <c r="C83" s="144" t="s">
        <v>112</v>
      </c>
      <c r="D83" s="212">
        <v>33910</v>
      </c>
      <c r="E83" s="212">
        <v>45002</v>
      </c>
      <c r="F83" s="214">
        <v>5.218</v>
      </c>
      <c r="G83" s="213">
        <v>107.384</v>
      </c>
      <c r="H83" s="213">
        <v>108.238</v>
      </c>
      <c r="I83" s="213">
        <v>108.258</v>
      </c>
    </row>
    <row r="84" spans="1:9">
      <c r="A84" s="205">
        <f t="shared" si="4"/>
        <v>67</v>
      </c>
      <c r="B84" s="174" t="s">
        <v>113</v>
      </c>
      <c r="C84" s="172" t="s">
        <v>24</v>
      </c>
      <c r="D84" s="218">
        <v>35744</v>
      </c>
      <c r="E84" s="208">
        <v>45061</v>
      </c>
      <c r="F84" s="214">
        <v>5.617</v>
      </c>
      <c r="G84" s="213">
        <v>106.08799999999999</v>
      </c>
      <c r="H84" s="213">
        <v>106.99</v>
      </c>
      <c r="I84" s="213">
        <v>107.011</v>
      </c>
    </row>
    <row r="85" spans="1:9">
      <c r="A85" s="219">
        <f t="shared" si="4"/>
        <v>68</v>
      </c>
      <c r="B85" s="220" t="s">
        <v>114</v>
      </c>
      <c r="C85" s="207" t="s">
        <v>46</v>
      </c>
      <c r="D85" s="212">
        <v>39604</v>
      </c>
      <c r="E85" s="212">
        <v>45076</v>
      </c>
      <c r="F85" s="214">
        <v>3.0379999999999998</v>
      </c>
      <c r="G85" s="213">
        <v>108.29900000000001</v>
      </c>
      <c r="H85" s="213">
        <v>108.857</v>
      </c>
      <c r="I85" s="213">
        <v>108.872</v>
      </c>
    </row>
    <row r="86" spans="1:9">
      <c r="A86" s="219">
        <f t="shared" si="4"/>
        <v>69</v>
      </c>
      <c r="B86" s="216" t="s">
        <v>115</v>
      </c>
      <c r="C86" s="207" t="s">
        <v>14</v>
      </c>
      <c r="D86" s="212">
        <v>35481</v>
      </c>
      <c r="E86" s="212">
        <v>45062</v>
      </c>
      <c r="F86" s="214">
        <v>5.5469999999999997</v>
      </c>
      <c r="G86" s="213">
        <v>105.95699999999999</v>
      </c>
      <c r="H86" s="213">
        <v>106.724</v>
      </c>
      <c r="I86" s="213">
        <v>106.74299999999999</v>
      </c>
    </row>
    <row r="87" spans="1:9">
      <c r="A87" s="219">
        <f t="shared" si="4"/>
        <v>70</v>
      </c>
      <c r="B87" s="221" t="s">
        <v>116</v>
      </c>
      <c r="C87" s="222" t="s">
        <v>39</v>
      </c>
      <c r="D87" s="223">
        <v>39706</v>
      </c>
      <c r="E87" s="212">
        <v>45076</v>
      </c>
      <c r="F87" s="214">
        <v>4.9390000000000001</v>
      </c>
      <c r="G87" s="213">
        <v>102.982</v>
      </c>
      <c r="H87" s="213">
        <v>103.46899999999999</v>
      </c>
      <c r="I87" s="213">
        <v>103.483</v>
      </c>
    </row>
    <row r="88" spans="1:9">
      <c r="A88" s="219">
        <f t="shared" si="4"/>
        <v>71</v>
      </c>
      <c r="B88" s="224" t="s">
        <v>117</v>
      </c>
      <c r="C88" s="225" t="s">
        <v>9</v>
      </c>
      <c r="D88" s="226">
        <v>38565</v>
      </c>
      <c r="E88" s="226">
        <v>45068</v>
      </c>
      <c r="F88" s="227">
        <v>4.4050000000000002</v>
      </c>
      <c r="G88" s="228">
        <v>109.84399999999999</v>
      </c>
      <c r="H88" s="228">
        <v>110.639</v>
      </c>
      <c r="I88" s="228">
        <v>110.658</v>
      </c>
    </row>
    <row r="89" spans="1:9" ht="15.75" thickBot="1">
      <c r="A89" s="229">
        <f t="shared" si="4"/>
        <v>72</v>
      </c>
      <c r="B89" s="182" t="s">
        <v>118</v>
      </c>
      <c r="C89" s="230" t="s">
        <v>12</v>
      </c>
      <c r="D89" s="231">
        <v>34288</v>
      </c>
      <c r="E89" s="232">
        <v>45042</v>
      </c>
      <c r="F89" s="233">
        <v>4.6550000000000002</v>
      </c>
      <c r="G89" s="49">
        <v>105.47</v>
      </c>
      <c r="H89" s="228">
        <v>106.259</v>
      </c>
      <c r="I89" s="228">
        <v>106.277</v>
      </c>
    </row>
    <row r="90" spans="1:9" ht="16.5" thickTop="1" thickBot="1">
      <c r="A90" s="423" t="s">
        <v>119</v>
      </c>
      <c r="B90" s="424"/>
      <c r="C90" s="424"/>
      <c r="D90" s="424"/>
      <c r="E90" s="424"/>
      <c r="F90" s="424"/>
      <c r="G90" s="424"/>
      <c r="H90" s="424"/>
      <c r="I90" s="425"/>
    </row>
    <row r="91" spans="1:9" ht="15.75" thickTop="1">
      <c r="A91" s="234">
        <f>+A89+1</f>
        <v>73</v>
      </c>
      <c r="B91" s="235" t="s">
        <v>120</v>
      </c>
      <c r="C91" s="215" t="s">
        <v>61</v>
      </c>
      <c r="D91" s="236">
        <v>39762</v>
      </c>
      <c r="E91" s="202">
        <v>45057</v>
      </c>
      <c r="F91" s="237">
        <v>3.9830000000000001</v>
      </c>
      <c r="G91" s="228">
        <v>115.30200000000001</v>
      </c>
      <c r="H91" s="228">
        <v>115.86199999999999</v>
      </c>
      <c r="I91" s="228">
        <v>115.873</v>
      </c>
    </row>
    <row r="92" spans="1:9">
      <c r="A92" s="238">
        <f>A91+1</f>
        <v>74</v>
      </c>
      <c r="B92" s="239" t="s">
        <v>121</v>
      </c>
      <c r="C92" s="240" t="s">
        <v>122</v>
      </c>
      <c r="D92" s="241">
        <v>40543</v>
      </c>
      <c r="E92" s="242">
        <v>45072</v>
      </c>
      <c r="F92" s="237">
        <v>5.6139999999999999</v>
      </c>
      <c r="G92" s="228">
        <v>107.664</v>
      </c>
      <c r="H92" s="228">
        <v>108.479</v>
      </c>
      <c r="I92" s="228">
        <v>108.50700000000001</v>
      </c>
    </row>
    <row r="93" spans="1:9">
      <c r="A93" s="243">
        <f>A92+1</f>
        <v>75</v>
      </c>
      <c r="B93" s="244" t="s">
        <v>123</v>
      </c>
      <c r="C93" s="245" t="s">
        <v>14</v>
      </c>
      <c r="D93" s="246">
        <v>42024</v>
      </c>
      <c r="E93" s="212">
        <v>45076</v>
      </c>
      <c r="F93" s="237">
        <v>5.3940000000000001</v>
      </c>
      <c r="G93" s="228">
        <v>111.628</v>
      </c>
      <c r="H93" s="169">
        <v>112.476</v>
      </c>
      <c r="I93" s="169">
        <v>112.498</v>
      </c>
    </row>
    <row r="94" spans="1:9">
      <c r="A94" s="243">
        <f>A93+1</f>
        <v>76</v>
      </c>
      <c r="B94" s="78" t="s">
        <v>124</v>
      </c>
      <c r="C94" s="247" t="s">
        <v>46</v>
      </c>
      <c r="D94" s="248">
        <v>44998</v>
      </c>
      <c r="E94" s="249" t="s">
        <v>125</v>
      </c>
      <c r="F94" s="250" t="s">
        <v>125</v>
      </c>
      <c r="G94" s="228">
        <v>107.851</v>
      </c>
      <c r="H94" s="228">
        <v>108.83799999999999</v>
      </c>
      <c r="I94" s="228">
        <v>108.864</v>
      </c>
    </row>
    <row r="95" spans="1:9">
      <c r="A95" s="251">
        <f>A94+1</f>
        <v>77</v>
      </c>
      <c r="B95" s="252" t="s">
        <v>126</v>
      </c>
      <c r="C95" s="253" t="s">
        <v>74</v>
      </c>
      <c r="D95" s="242">
        <v>45169</v>
      </c>
      <c r="E95" s="249" t="s">
        <v>125</v>
      </c>
      <c r="F95" s="254" t="s">
        <v>125</v>
      </c>
      <c r="G95" s="15">
        <v>1015.847</v>
      </c>
      <c r="H95" s="15">
        <v>1023.96</v>
      </c>
      <c r="I95" s="15">
        <v>1024.1420000000001</v>
      </c>
    </row>
    <row r="96" spans="1:9" ht="15.75" thickBot="1">
      <c r="A96" s="243">
        <f>A95+1</f>
        <v>78</v>
      </c>
      <c r="B96" s="78" t="s">
        <v>127</v>
      </c>
      <c r="C96" s="247" t="s">
        <v>46</v>
      </c>
      <c r="D96" s="248">
        <v>45320</v>
      </c>
      <c r="E96" s="255" t="s">
        <v>125</v>
      </c>
      <c r="F96" s="250" t="s">
        <v>125</v>
      </c>
      <c r="G96" s="256" t="s">
        <v>125</v>
      </c>
      <c r="H96" s="228">
        <v>10027.183999999999</v>
      </c>
      <c r="I96" s="228">
        <v>10029.992</v>
      </c>
    </row>
    <row r="97" spans="1:9" ht="16.5" thickTop="1" thickBot="1">
      <c r="A97" s="423" t="s">
        <v>128</v>
      </c>
      <c r="B97" s="424"/>
      <c r="C97" s="424"/>
      <c r="D97" s="424"/>
      <c r="E97" s="424"/>
      <c r="F97" s="424"/>
      <c r="G97" s="424"/>
      <c r="H97" s="424"/>
      <c r="I97" s="425"/>
    </row>
    <row r="98" spans="1:9" ht="15.75" thickTop="1">
      <c r="A98" s="257">
        <f>+A96+1</f>
        <v>79</v>
      </c>
      <c r="B98" s="258" t="s">
        <v>129</v>
      </c>
      <c r="C98" s="259" t="s">
        <v>122</v>
      </c>
      <c r="D98" s="260">
        <v>43350</v>
      </c>
      <c r="E98" s="261">
        <v>45072</v>
      </c>
      <c r="F98" s="262">
        <v>7.0090000000000003</v>
      </c>
      <c r="G98" s="263">
        <v>111.235</v>
      </c>
      <c r="H98" s="263">
        <v>111.893</v>
      </c>
      <c r="I98" s="263">
        <v>112.048</v>
      </c>
    </row>
    <row r="99" spans="1:9" ht="15.75" thickBot="1">
      <c r="A99" s="264">
        <f>+A98+1</f>
        <v>80</v>
      </c>
      <c r="B99" s="265" t="s">
        <v>130</v>
      </c>
      <c r="C99" s="266" t="s">
        <v>122</v>
      </c>
      <c r="D99" s="267">
        <v>45282</v>
      </c>
      <c r="E99" s="268" t="s">
        <v>125</v>
      </c>
      <c r="F99" s="269" t="s">
        <v>125</v>
      </c>
      <c r="G99" s="270">
        <v>99.894999999999996</v>
      </c>
      <c r="H99" s="270">
        <v>100.563</v>
      </c>
      <c r="I99" s="270">
        <v>100.697</v>
      </c>
    </row>
    <row r="100" spans="1:9" ht="16.5" thickTop="1" thickBot="1">
      <c r="A100" s="423" t="s">
        <v>131</v>
      </c>
      <c r="B100" s="424"/>
      <c r="C100" s="424"/>
      <c r="D100" s="424"/>
      <c r="E100" s="424"/>
      <c r="F100" s="424"/>
      <c r="G100" s="424"/>
      <c r="H100" s="424"/>
      <c r="I100" s="425"/>
    </row>
    <row r="101" spans="1:9" ht="15.75" thickTop="1">
      <c r="A101" s="251">
        <f>+A99+1</f>
        <v>81</v>
      </c>
      <c r="B101" s="271" t="s">
        <v>132</v>
      </c>
      <c r="C101" s="272" t="s">
        <v>32</v>
      </c>
      <c r="D101" s="273">
        <v>34561</v>
      </c>
      <c r="E101" s="274">
        <v>45064</v>
      </c>
      <c r="F101" s="275">
        <v>1.083</v>
      </c>
      <c r="G101" s="276">
        <v>62.860999999999997</v>
      </c>
      <c r="H101" s="276">
        <v>59.253</v>
      </c>
      <c r="I101" s="276">
        <v>59.265999999999998</v>
      </c>
    </row>
    <row r="102" spans="1:9">
      <c r="A102" s="229">
        <f t="shared" ref="A102:A108" si="5">A101+1</f>
        <v>82</v>
      </c>
      <c r="B102" s="277" t="s">
        <v>133</v>
      </c>
      <c r="C102" s="278" t="s">
        <v>43</v>
      </c>
      <c r="D102" s="279">
        <v>105.764</v>
      </c>
      <c r="E102" s="274">
        <v>45057</v>
      </c>
      <c r="F102" s="280">
        <v>3.2429999999999999</v>
      </c>
      <c r="G102" s="228">
        <v>111.593</v>
      </c>
      <c r="H102" s="228">
        <v>110.464</v>
      </c>
      <c r="I102" s="228">
        <v>110.655</v>
      </c>
    </row>
    <row r="103" spans="1:9">
      <c r="A103" s="229">
        <f t="shared" si="5"/>
        <v>83</v>
      </c>
      <c r="B103" s="277" t="s">
        <v>134</v>
      </c>
      <c r="C103" s="278" t="s">
        <v>108</v>
      </c>
      <c r="D103" s="279">
        <v>36367</v>
      </c>
      <c r="E103" s="274">
        <v>45006</v>
      </c>
      <c r="F103" s="280">
        <v>0.77700000000000002</v>
      </c>
      <c r="G103" s="281">
        <v>17.940000000000001</v>
      </c>
      <c r="H103" s="281">
        <v>17.841999999999999</v>
      </c>
      <c r="I103" s="281">
        <v>17.863</v>
      </c>
    </row>
    <row r="104" spans="1:9">
      <c r="A104" s="229">
        <f t="shared" si="5"/>
        <v>84</v>
      </c>
      <c r="B104" s="277" t="s">
        <v>135</v>
      </c>
      <c r="C104" s="278" t="s">
        <v>112</v>
      </c>
      <c r="D104" s="279">
        <v>36857</v>
      </c>
      <c r="E104" s="274">
        <v>45002</v>
      </c>
      <c r="F104" s="280">
        <v>14.597</v>
      </c>
      <c r="G104" s="228">
        <v>329.803</v>
      </c>
      <c r="H104" s="228">
        <v>323.60899999999998</v>
      </c>
      <c r="I104" s="228">
        <v>323.51400000000001</v>
      </c>
    </row>
    <row r="105" spans="1:9">
      <c r="A105" s="229">
        <f t="shared" si="5"/>
        <v>85</v>
      </c>
      <c r="B105" s="277" t="s">
        <v>136</v>
      </c>
      <c r="C105" s="282" t="s">
        <v>46</v>
      </c>
      <c r="D105" s="279">
        <v>38777</v>
      </c>
      <c r="E105" s="226">
        <v>45068</v>
      </c>
      <c r="F105" s="280">
        <v>39.655999999999999</v>
      </c>
      <c r="G105" s="228">
        <v>2266.8980000000001</v>
      </c>
      <c r="H105" s="228">
        <v>2261.759</v>
      </c>
      <c r="I105" s="228">
        <v>2263.1239999999998</v>
      </c>
    </row>
    <row r="106" spans="1:9">
      <c r="A106" s="229">
        <f t="shared" si="5"/>
        <v>86</v>
      </c>
      <c r="B106" s="277" t="s">
        <v>137</v>
      </c>
      <c r="C106" s="283" t="s">
        <v>14</v>
      </c>
      <c r="D106" s="279">
        <v>34423</v>
      </c>
      <c r="E106" s="274">
        <v>45071</v>
      </c>
      <c r="F106" s="280">
        <v>2.91</v>
      </c>
      <c r="G106" s="228">
        <v>70.567999999999998</v>
      </c>
      <c r="H106" s="284">
        <v>68.757000000000005</v>
      </c>
      <c r="I106" s="284">
        <v>68.763000000000005</v>
      </c>
    </row>
    <row r="107" spans="1:9">
      <c r="A107" s="229">
        <f t="shared" si="5"/>
        <v>87</v>
      </c>
      <c r="B107" s="277" t="s">
        <v>138</v>
      </c>
      <c r="C107" s="283" t="s">
        <v>14</v>
      </c>
      <c r="D107" s="279">
        <v>34731</v>
      </c>
      <c r="E107" s="274">
        <v>45064</v>
      </c>
      <c r="F107" s="280">
        <v>2.266</v>
      </c>
      <c r="G107" s="228">
        <v>56.146000000000001</v>
      </c>
      <c r="H107" s="284">
        <v>55.533999999999999</v>
      </c>
      <c r="I107" s="284">
        <v>55.536999999999999</v>
      </c>
    </row>
    <row r="108" spans="1:9" ht="15.75" thickBot="1">
      <c r="A108" s="285">
        <f t="shared" si="5"/>
        <v>88</v>
      </c>
      <c r="B108" s="286" t="s">
        <v>139</v>
      </c>
      <c r="C108" s="287" t="s">
        <v>12</v>
      </c>
      <c r="D108" s="288">
        <v>36297</v>
      </c>
      <c r="E108" s="223">
        <v>45042</v>
      </c>
      <c r="F108" s="289">
        <v>2.2370000000000001</v>
      </c>
      <c r="G108" s="49">
        <v>108.631</v>
      </c>
      <c r="H108" s="290">
        <v>108.785</v>
      </c>
      <c r="I108" s="290">
        <v>108.794</v>
      </c>
    </row>
    <row r="109" spans="1:9" ht="16.5" thickTop="1" thickBot="1">
      <c r="A109" s="484" t="s">
        <v>140</v>
      </c>
      <c r="B109" s="485"/>
      <c r="C109" s="485"/>
      <c r="D109" s="485"/>
      <c r="E109" s="485"/>
      <c r="F109" s="485"/>
      <c r="G109" s="485"/>
      <c r="H109" s="485"/>
      <c r="I109" s="486"/>
    </row>
    <row r="110" spans="1:9" ht="15.75" thickTop="1">
      <c r="A110" s="291">
        <f>A108+1</f>
        <v>89</v>
      </c>
      <c r="B110" s="292" t="s">
        <v>141</v>
      </c>
      <c r="C110" s="283" t="s">
        <v>32</v>
      </c>
      <c r="D110" s="274">
        <v>1867429</v>
      </c>
      <c r="E110" s="274">
        <v>45064</v>
      </c>
      <c r="F110" s="293">
        <v>0.20499999999999999</v>
      </c>
      <c r="G110" s="294">
        <v>11.436999999999999</v>
      </c>
      <c r="H110" s="294">
        <v>11.010999999999999</v>
      </c>
      <c r="I110" s="294">
        <v>11.026999999999999</v>
      </c>
    </row>
    <row r="111" spans="1:9">
      <c r="A111" s="295">
        <f t="shared" ref="A111:A121" si="6">A110+1</f>
        <v>90</v>
      </c>
      <c r="B111" s="296" t="s">
        <v>142</v>
      </c>
      <c r="C111" s="297" t="s">
        <v>32</v>
      </c>
      <c r="D111" s="298">
        <v>39084</v>
      </c>
      <c r="E111" s="274">
        <v>45064</v>
      </c>
      <c r="F111" s="299">
        <v>1.45</v>
      </c>
      <c r="G111" s="228">
        <v>16.704000000000001</v>
      </c>
      <c r="H111" s="228">
        <v>16.361999999999998</v>
      </c>
      <c r="I111" s="228">
        <v>16.341000000000001</v>
      </c>
    </row>
    <row r="112" spans="1:9">
      <c r="A112" s="295">
        <f t="shared" si="6"/>
        <v>91</v>
      </c>
      <c r="B112" s="300" t="s">
        <v>143</v>
      </c>
      <c r="C112" s="301" t="s">
        <v>48</v>
      </c>
      <c r="D112" s="298">
        <v>39994</v>
      </c>
      <c r="E112" s="274">
        <v>45075</v>
      </c>
      <c r="F112" s="299">
        <v>0.50900000000000001</v>
      </c>
      <c r="G112" s="228">
        <v>17.93</v>
      </c>
      <c r="H112" s="228">
        <v>16.771999999999998</v>
      </c>
      <c r="I112" s="228">
        <v>16.800999999999998</v>
      </c>
    </row>
    <row r="113" spans="1:9">
      <c r="A113" s="295">
        <f t="shared" si="6"/>
        <v>92</v>
      </c>
      <c r="B113" s="300" t="s">
        <v>144</v>
      </c>
      <c r="C113" s="297" t="s">
        <v>48</v>
      </c>
      <c r="D113" s="298">
        <v>40848</v>
      </c>
      <c r="E113" s="274">
        <v>45075</v>
      </c>
      <c r="F113" s="299">
        <v>0.41</v>
      </c>
      <c r="G113" s="228">
        <v>15.723000000000001</v>
      </c>
      <c r="H113" s="228">
        <v>14.827999999999999</v>
      </c>
      <c r="I113" s="228">
        <v>14.842000000000001</v>
      </c>
    </row>
    <row r="114" spans="1:9">
      <c r="A114" s="295">
        <f t="shared" si="6"/>
        <v>93</v>
      </c>
      <c r="B114" s="302" t="s">
        <v>145</v>
      </c>
      <c r="C114" s="283" t="s">
        <v>14</v>
      </c>
      <c r="D114" s="298">
        <v>39699</v>
      </c>
      <c r="E114" s="274">
        <v>45076</v>
      </c>
      <c r="F114" s="303">
        <v>6.0339999999999998</v>
      </c>
      <c r="G114" s="228">
        <v>105.039</v>
      </c>
      <c r="H114" s="228">
        <v>102.63800000000001</v>
      </c>
      <c r="I114" s="228">
        <v>102.929</v>
      </c>
    </row>
    <row r="115" spans="1:9">
      <c r="A115" s="295">
        <f t="shared" si="6"/>
        <v>94</v>
      </c>
      <c r="B115" s="300" t="s">
        <v>146</v>
      </c>
      <c r="C115" s="304" t="s">
        <v>39</v>
      </c>
      <c r="D115" s="298">
        <v>40725</v>
      </c>
      <c r="E115" s="274">
        <v>45056</v>
      </c>
      <c r="F115" s="289">
        <v>1.821</v>
      </c>
      <c r="G115" s="228">
        <v>90.783000000000001</v>
      </c>
      <c r="H115" s="228">
        <v>87.522000000000006</v>
      </c>
      <c r="I115" s="228">
        <v>87.436000000000007</v>
      </c>
    </row>
    <row r="116" spans="1:9">
      <c r="A116" s="295">
        <f t="shared" si="6"/>
        <v>95</v>
      </c>
      <c r="B116" s="300" t="s">
        <v>147</v>
      </c>
      <c r="C116" s="304" t="s">
        <v>39</v>
      </c>
      <c r="D116" s="305">
        <v>40725</v>
      </c>
      <c r="E116" s="306">
        <v>45049</v>
      </c>
      <c r="F116" s="307">
        <v>0.38100000000000001</v>
      </c>
      <c r="G116" s="228">
        <v>94.734999999999999</v>
      </c>
      <c r="H116" s="228">
        <v>91.611999999999995</v>
      </c>
      <c r="I116" s="228">
        <v>91.534000000000006</v>
      </c>
    </row>
    <row r="117" spans="1:9">
      <c r="A117" s="295">
        <f t="shared" si="6"/>
        <v>96</v>
      </c>
      <c r="B117" s="308" t="s">
        <v>148</v>
      </c>
      <c r="C117" s="309" t="s">
        <v>41</v>
      </c>
      <c r="D117" s="77">
        <v>40910</v>
      </c>
      <c r="E117" s="274">
        <v>45075</v>
      </c>
      <c r="F117" s="310">
        <v>3.82</v>
      </c>
      <c r="G117" s="311">
        <v>106.369</v>
      </c>
      <c r="H117" s="311">
        <v>107.14</v>
      </c>
      <c r="I117" s="311">
        <v>107.239</v>
      </c>
    </row>
    <row r="118" spans="1:9">
      <c r="A118" s="295">
        <f t="shared" si="6"/>
        <v>97</v>
      </c>
      <c r="B118" s="312" t="s">
        <v>149</v>
      </c>
      <c r="C118" s="313" t="s">
        <v>12</v>
      </c>
      <c r="D118" s="314">
        <v>41904</v>
      </c>
      <c r="E118" s="315">
        <v>45027</v>
      </c>
      <c r="F118" s="316">
        <v>3.2909999999999999</v>
      </c>
      <c r="G118" s="311">
        <v>100.033</v>
      </c>
      <c r="H118" s="317">
        <v>95.322000000000003</v>
      </c>
      <c r="I118" s="317">
        <v>95.286000000000001</v>
      </c>
    </row>
    <row r="119" spans="1:9">
      <c r="A119" s="295">
        <f t="shared" si="6"/>
        <v>98</v>
      </c>
      <c r="B119" s="318" t="s">
        <v>150</v>
      </c>
      <c r="C119" s="313" t="s">
        <v>46</v>
      </c>
      <c r="D119" s="319">
        <v>42741</v>
      </c>
      <c r="E119" s="315">
        <v>45152</v>
      </c>
      <c r="F119" s="320">
        <v>0.28000000000000003</v>
      </c>
      <c r="G119" s="311">
        <v>11.000999999999999</v>
      </c>
      <c r="H119" s="317">
        <v>10.561</v>
      </c>
      <c r="I119" s="317">
        <v>10.555999999999999</v>
      </c>
    </row>
    <row r="120" spans="1:9">
      <c r="A120" s="295">
        <f t="shared" si="6"/>
        <v>99</v>
      </c>
      <c r="B120" s="321" t="s">
        <v>151</v>
      </c>
      <c r="C120" s="322" t="s">
        <v>24</v>
      </c>
      <c r="D120" s="323">
        <v>43087</v>
      </c>
      <c r="E120" s="324">
        <v>45334</v>
      </c>
      <c r="F120" s="325">
        <v>5.1820000000000004</v>
      </c>
      <c r="G120" s="311">
        <v>104.393</v>
      </c>
      <c r="H120" s="311">
        <v>94.012</v>
      </c>
      <c r="I120" s="311">
        <v>94.103999999999999</v>
      </c>
    </row>
    <row r="121" spans="1:9" ht="15.75" thickBot="1">
      <c r="A121" s="326">
        <f t="shared" si="6"/>
        <v>100</v>
      </c>
      <c r="B121" s="327" t="s">
        <v>152</v>
      </c>
      <c r="C121" s="328" t="s">
        <v>9</v>
      </c>
      <c r="D121" s="223">
        <v>39097</v>
      </c>
      <c r="E121" s="329">
        <v>45068</v>
      </c>
      <c r="F121" s="330">
        <v>2.452</v>
      </c>
      <c r="G121" s="49">
        <v>78.462999999999994</v>
      </c>
      <c r="H121" s="317">
        <v>73.584000000000003</v>
      </c>
      <c r="I121" s="317">
        <v>73.617000000000004</v>
      </c>
    </row>
    <row r="122" spans="1:9" ht="16.5" thickTop="1" thickBot="1">
      <c r="A122" s="484" t="s">
        <v>153</v>
      </c>
      <c r="B122" s="485"/>
      <c r="C122" s="485"/>
      <c r="D122" s="485"/>
      <c r="E122" s="485"/>
      <c r="F122" s="485"/>
      <c r="G122" s="485"/>
      <c r="H122" s="485"/>
      <c r="I122" s="486"/>
    </row>
    <row r="123" spans="1:9" ht="15.75" thickTop="1">
      <c r="A123" s="331">
        <f>+A121+1</f>
        <v>101</v>
      </c>
      <c r="B123" s="332" t="s">
        <v>154</v>
      </c>
      <c r="C123" s="333" t="s">
        <v>22</v>
      </c>
      <c r="D123" s="334">
        <v>40630</v>
      </c>
      <c r="E123" s="334">
        <v>44707</v>
      </c>
      <c r="F123" s="335">
        <v>2.1829999999999998</v>
      </c>
      <c r="G123" s="336">
        <v>90.37</v>
      </c>
      <c r="H123" s="336">
        <v>86.388000000000005</v>
      </c>
      <c r="I123" s="336">
        <v>86.451999999999998</v>
      </c>
    </row>
    <row r="124" spans="1:9">
      <c r="A124" s="337">
        <f t="shared" ref="A124:A142" si="7">A123+1</f>
        <v>102</v>
      </c>
      <c r="B124" s="338" t="s">
        <v>155</v>
      </c>
      <c r="C124" s="339" t="s">
        <v>156</v>
      </c>
      <c r="D124" s="340">
        <v>40543</v>
      </c>
      <c r="E124" s="341">
        <v>45072</v>
      </c>
      <c r="F124" s="342">
        <v>0.995</v>
      </c>
      <c r="G124" s="343">
        <v>124.098</v>
      </c>
      <c r="H124" s="343">
        <v>122.845</v>
      </c>
      <c r="I124" s="343">
        <v>122.76300000000001</v>
      </c>
    </row>
    <row r="125" spans="1:9">
      <c r="A125" s="337">
        <f t="shared" si="7"/>
        <v>103</v>
      </c>
      <c r="B125" s="344" t="s">
        <v>157</v>
      </c>
      <c r="C125" s="345" t="s">
        <v>156</v>
      </c>
      <c r="D125" s="346">
        <v>40543</v>
      </c>
      <c r="E125" s="341">
        <v>44708</v>
      </c>
      <c r="F125" s="347">
        <v>0.96299999999999997</v>
      </c>
      <c r="G125" s="348">
        <v>151.56800000000001</v>
      </c>
      <c r="H125" s="348">
        <v>148.90600000000001</v>
      </c>
      <c r="I125" s="348">
        <v>148.13999999999999</v>
      </c>
    </row>
    <row r="126" spans="1:9">
      <c r="A126" s="337">
        <f t="shared" si="7"/>
        <v>104</v>
      </c>
      <c r="B126" s="349" t="s">
        <v>158</v>
      </c>
      <c r="C126" s="339" t="s">
        <v>43</v>
      </c>
      <c r="D126" s="350">
        <v>39745</v>
      </c>
      <c r="E126" s="351"/>
      <c r="F126" s="352"/>
      <c r="G126" s="15">
        <v>156.44900000000001</v>
      </c>
      <c r="H126" s="15">
        <v>153.42099999999999</v>
      </c>
      <c r="I126" s="15">
        <v>153.44800000000001</v>
      </c>
    </row>
    <row r="127" spans="1:9">
      <c r="A127" s="337">
        <f t="shared" si="7"/>
        <v>105</v>
      </c>
      <c r="B127" s="353" t="s">
        <v>159</v>
      </c>
      <c r="C127" s="354" t="s">
        <v>18</v>
      </c>
      <c r="D127" s="346">
        <v>38671</v>
      </c>
      <c r="E127" s="355">
        <v>45075</v>
      </c>
      <c r="F127" s="356">
        <v>2.1859999999999999</v>
      </c>
      <c r="G127" s="15">
        <v>196.79400000000001</v>
      </c>
      <c r="H127" s="15">
        <v>193.16300000000001</v>
      </c>
      <c r="I127" s="15">
        <v>193.76</v>
      </c>
    </row>
    <row r="128" spans="1:9">
      <c r="A128" s="337">
        <f t="shared" si="7"/>
        <v>106</v>
      </c>
      <c r="B128" s="353" t="s">
        <v>160</v>
      </c>
      <c r="C128" s="354" t="s">
        <v>18</v>
      </c>
      <c r="D128" s="346">
        <v>38671</v>
      </c>
      <c r="E128" s="355">
        <v>45075</v>
      </c>
      <c r="F128" s="357">
        <v>2.0720000000000001</v>
      </c>
      <c r="G128" s="15">
        <v>186.23699999999999</v>
      </c>
      <c r="H128" s="15">
        <v>184.126</v>
      </c>
      <c r="I128" s="15">
        <v>184.887</v>
      </c>
    </row>
    <row r="129" spans="1:9">
      <c r="A129" s="337">
        <f t="shared" si="7"/>
        <v>107</v>
      </c>
      <c r="B129" s="358" t="s">
        <v>161</v>
      </c>
      <c r="C129" s="313" t="s">
        <v>18</v>
      </c>
      <c r="D129" s="359">
        <v>38671</v>
      </c>
      <c r="E129" s="355">
        <v>45075</v>
      </c>
      <c r="F129" s="360">
        <v>5.548</v>
      </c>
      <c r="G129" s="311">
        <v>181.047</v>
      </c>
      <c r="H129" s="311">
        <v>179.43</v>
      </c>
      <c r="I129" s="311">
        <v>179.63300000000001</v>
      </c>
    </row>
    <row r="130" spans="1:9">
      <c r="A130" s="337">
        <f t="shared" si="7"/>
        <v>108</v>
      </c>
      <c r="B130" s="361" t="s">
        <v>162</v>
      </c>
      <c r="C130" s="362" t="s">
        <v>18</v>
      </c>
      <c r="D130" s="363">
        <v>40014</v>
      </c>
      <c r="E130" s="355">
        <v>45075</v>
      </c>
      <c r="F130" s="364">
        <v>0.24</v>
      </c>
      <c r="G130" s="311">
        <v>25.149000000000001</v>
      </c>
      <c r="H130" s="311">
        <v>24.347999999999999</v>
      </c>
      <c r="I130" s="311">
        <v>24.289000000000001</v>
      </c>
    </row>
    <row r="131" spans="1:9" s="1" customFormat="1" ht="12.75">
      <c r="A131" s="337">
        <f t="shared" si="7"/>
        <v>109</v>
      </c>
      <c r="B131" s="365" t="s">
        <v>163</v>
      </c>
      <c r="C131" s="366" t="s">
        <v>18</v>
      </c>
      <c r="D131" s="367">
        <v>44942</v>
      </c>
      <c r="E131" s="368" t="s">
        <v>125</v>
      </c>
      <c r="F131" s="369" t="s">
        <v>125</v>
      </c>
      <c r="G131" s="311">
        <v>10866.132</v>
      </c>
      <c r="H131" s="311">
        <v>10867.26</v>
      </c>
      <c r="I131" s="311">
        <v>10851.956</v>
      </c>
    </row>
    <row r="132" spans="1:9" s="1" customFormat="1" ht="12.75">
      <c r="A132" s="337">
        <f t="shared" si="7"/>
        <v>110</v>
      </c>
      <c r="B132" s="365" t="s">
        <v>164</v>
      </c>
      <c r="C132" s="366" t="s">
        <v>165</v>
      </c>
      <c r="D132" s="367">
        <v>40240</v>
      </c>
      <c r="E132" s="315">
        <v>43978</v>
      </c>
      <c r="F132" s="370">
        <v>0.58299999999999996</v>
      </c>
      <c r="G132" s="311">
        <v>139.44800000000001</v>
      </c>
      <c r="H132" s="311">
        <v>136.672</v>
      </c>
      <c r="I132" s="311">
        <v>137.55099999999999</v>
      </c>
    </row>
    <row r="133" spans="1:9" s="1" customFormat="1" ht="12.75">
      <c r="A133" s="337">
        <f t="shared" si="7"/>
        <v>111</v>
      </c>
      <c r="B133" s="371" t="s">
        <v>166</v>
      </c>
      <c r="C133" s="372" t="s">
        <v>22</v>
      </c>
      <c r="D133" s="315">
        <v>42920</v>
      </c>
      <c r="E133" s="373">
        <v>45119</v>
      </c>
      <c r="F133" s="325">
        <v>3.1890000000000001</v>
      </c>
      <c r="G133" s="374">
        <v>97.599000000000004</v>
      </c>
      <c r="H133" s="374">
        <v>94.462000000000003</v>
      </c>
      <c r="I133" s="374">
        <v>94.492999999999995</v>
      </c>
    </row>
    <row r="134" spans="1:9" s="1" customFormat="1" ht="12.75">
      <c r="A134" s="337">
        <f t="shared" si="7"/>
        <v>112</v>
      </c>
      <c r="B134" s="375" t="s">
        <v>167</v>
      </c>
      <c r="C134" s="376" t="s">
        <v>9</v>
      </c>
      <c r="D134" s="377">
        <v>43416</v>
      </c>
      <c r="E134" s="378">
        <v>45068</v>
      </c>
      <c r="F134" s="325">
        <v>115.511</v>
      </c>
      <c r="G134" s="374">
        <v>4947.7049999999999</v>
      </c>
      <c r="H134" s="374">
        <v>4817.8310000000001</v>
      </c>
      <c r="I134" s="374">
        <v>4823.5690000000004</v>
      </c>
    </row>
    <row r="135" spans="1:9" s="1" customFormat="1" ht="12.75">
      <c r="A135" s="337">
        <f t="shared" si="7"/>
        <v>113</v>
      </c>
      <c r="B135" s="149" t="s">
        <v>168</v>
      </c>
      <c r="C135" s="379" t="s">
        <v>112</v>
      </c>
      <c r="D135" s="380">
        <v>43507</v>
      </c>
      <c r="E135" s="381">
        <v>45026</v>
      </c>
      <c r="F135" s="325">
        <v>0.36699999999999999</v>
      </c>
      <c r="G135" s="374">
        <v>10.736000000000001</v>
      </c>
      <c r="H135" s="374">
        <v>10.577</v>
      </c>
      <c r="I135" s="374">
        <v>10.565</v>
      </c>
    </row>
    <row r="136" spans="1:9" s="1" customFormat="1" ht="12.75">
      <c r="A136" s="337">
        <f t="shared" si="7"/>
        <v>114</v>
      </c>
      <c r="B136" s="382" t="s">
        <v>169</v>
      </c>
      <c r="C136" s="383" t="s">
        <v>43</v>
      </c>
      <c r="D136" s="384">
        <v>39748</v>
      </c>
      <c r="E136" s="385">
        <v>45075</v>
      </c>
      <c r="F136" s="386">
        <v>7.6340000000000003</v>
      </c>
      <c r="G136" s="374">
        <v>173.91800000000001</v>
      </c>
      <c r="H136" s="374">
        <v>173.60900000000001</v>
      </c>
      <c r="I136" s="374">
        <v>173.483</v>
      </c>
    </row>
    <row r="137" spans="1:9" s="1" customFormat="1" ht="12.75">
      <c r="A137" s="337">
        <f t="shared" si="7"/>
        <v>115</v>
      </c>
      <c r="B137" s="387" t="s">
        <v>170</v>
      </c>
      <c r="C137" s="388" t="s">
        <v>9</v>
      </c>
      <c r="D137" s="389">
        <v>42506</v>
      </c>
      <c r="E137" s="390">
        <v>45068</v>
      </c>
      <c r="F137" s="391">
        <v>337.17</v>
      </c>
      <c r="G137" s="374">
        <v>11448.885</v>
      </c>
      <c r="H137" s="374">
        <v>11141.785</v>
      </c>
      <c r="I137" s="374">
        <v>11105.503000000001</v>
      </c>
    </row>
    <row r="138" spans="1:9" s="1" customFormat="1" ht="12.75">
      <c r="A138" s="337">
        <f t="shared" si="7"/>
        <v>116</v>
      </c>
      <c r="B138" s="392" t="s">
        <v>171</v>
      </c>
      <c r="C138" s="393" t="s">
        <v>74</v>
      </c>
      <c r="D138" s="394">
        <v>44680</v>
      </c>
      <c r="E138" s="329">
        <v>45070</v>
      </c>
      <c r="F138" s="391">
        <v>302.35899999999998</v>
      </c>
      <c r="G138" s="374">
        <v>10487.634</v>
      </c>
      <c r="H138" s="374">
        <v>10400.232</v>
      </c>
      <c r="I138" s="374">
        <v>10378.674000000001</v>
      </c>
    </row>
    <row r="139" spans="1:9" s="1" customFormat="1" ht="12.75">
      <c r="A139" s="337">
        <f t="shared" si="7"/>
        <v>117</v>
      </c>
      <c r="B139" s="395" t="s">
        <v>172</v>
      </c>
      <c r="C139" s="388" t="s">
        <v>64</v>
      </c>
      <c r="D139" s="396">
        <v>44998</v>
      </c>
      <c r="E139" s="397" t="s">
        <v>125</v>
      </c>
      <c r="F139" s="398" t="s">
        <v>125</v>
      </c>
      <c r="G139" s="399">
        <v>10761.297</v>
      </c>
      <c r="H139" s="399">
        <v>10823.144</v>
      </c>
      <c r="I139" s="399">
        <v>10830.128000000001</v>
      </c>
    </row>
    <row r="140" spans="1:9" s="1" customFormat="1" ht="12.75">
      <c r="A140" s="337">
        <f t="shared" si="7"/>
        <v>118</v>
      </c>
      <c r="B140" s="400" t="s">
        <v>173</v>
      </c>
      <c r="C140" s="401" t="s">
        <v>18</v>
      </c>
      <c r="D140" s="402">
        <v>45054</v>
      </c>
      <c r="E140" s="403" t="s">
        <v>125</v>
      </c>
      <c r="F140" s="404" t="s">
        <v>125</v>
      </c>
      <c r="G140" s="399">
        <v>10636.069</v>
      </c>
      <c r="H140" s="399">
        <v>10680.138999999999</v>
      </c>
      <c r="I140" s="399">
        <v>10680.763999999999</v>
      </c>
    </row>
    <row r="141" spans="1:9" s="1" customFormat="1" ht="12.75">
      <c r="A141" s="337">
        <f t="shared" si="7"/>
        <v>119</v>
      </c>
      <c r="B141" s="405" t="s">
        <v>174</v>
      </c>
      <c r="C141" s="401" t="s">
        <v>64</v>
      </c>
      <c r="D141" s="402">
        <v>45103</v>
      </c>
      <c r="E141" s="403" t="s">
        <v>125</v>
      </c>
      <c r="F141" s="404" t="s">
        <v>125</v>
      </c>
      <c r="G141" s="406">
        <v>10503.745000000001</v>
      </c>
      <c r="H141" s="406">
        <v>10559.48</v>
      </c>
      <c r="I141" s="406">
        <v>10567.540999999999</v>
      </c>
    </row>
    <row r="142" spans="1:9" s="1" customFormat="1" ht="13.5" thickBot="1">
      <c r="A142" s="337">
        <f t="shared" si="7"/>
        <v>120</v>
      </c>
      <c r="B142" s="407" t="s">
        <v>175</v>
      </c>
      <c r="C142" s="408" t="s">
        <v>27</v>
      </c>
      <c r="D142" s="409">
        <v>45334</v>
      </c>
      <c r="E142" s="410" t="s">
        <v>125</v>
      </c>
      <c r="F142" s="411" t="s">
        <v>125</v>
      </c>
      <c r="G142" s="412" t="s">
        <v>125</v>
      </c>
      <c r="H142" s="412" t="s">
        <v>125</v>
      </c>
      <c r="I142" s="422">
        <v>10</v>
      </c>
    </row>
    <row r="143" spans="1:9" s="1" customFormat="1" thickTop="1" thickBot="1">
      <c r="A143" s="455" t="s">
        <v>176</v>
      </c>
      <c r="B143" s="456"/>
      <c r="C143" s="456"/>
      <c r="D143" s="456"/>
      <c r="E143" s="456"/>
      <c r="F143" s="456"/>
      <c r="G143" s="456"/>
      <c r="H143" s="456"/>
      <c r="I143" s="457"/>
    </row>
    <row r="144" spans="1:9" s="1" customFormat="1" ht="14.25" thickTop="1" thickBot="1">
      <c r="A144" s="337">
        <v>121</v>
      </c>
      <c r="B144" s="413" t="s">
        <v>177</v>
      </c>
      <c r="C144" s="414" t="s">
        <v>14</v>
      </c>
      <c r="D144" s="415">
        <v>42024</v>
      </c>
      <c r="E144" s="355">
        <v>45076</v>
      </c>
      <c r="F144" s="391">
        <v>5.33</v>
      </c>
      <c r="G144" s="416">
        <v>126.098</v>
      </c>
      <c r="H144" s="416">
        <v>119.703</v>
      </c>
      <c r="I144" s="416">
        <v>119.696</v>
      </c>
    </row>
    <row r="145" spans="1:9" s="1" customFormat="1" thickTop="1" thickBot="1">
      <c r="A145" s="484" t="s">
        <v>178</v>
      </c>
      <c r="B145" s="485"/>
      <c r="C145" s="485"/>
      <c r="D145" s="485"/>
      <c r="E145" s="485"/>
      <c r="F145" s="485"/>
      <c r="G145" s="485"/>
      <c r="H145" s="485"/>
      <c r="I145" s="486"/>
    </row>
    <row r="146" spans="1:9" s="1" customFormat="1" ht="14.25" thickTop="1" thickBot="1">
      <c r="A146" s="417">
        <v>122</v>
      </c>
      <c r="B146" s="418" t="s">
        <v>179</v>
      </c>
      <c r="C146" s="419" t="s">
        <v>46</v>
      </c>
      <c r="D146" s="415">
        <v>44929</v>
      </c>
      <c r="E146" s="420" t="s">
        <v>180</v>
      </c>
      <c r="F146" s="421" t="s">
        <v>181</v>
      </c>
      <c r="G146" s="416">
        <v>1033.7829999999999</v>
      </c>
      <c r="H146" s="416">
        <v>996.12099999999998</v>
      </c>
      <c r="I146" s="416">
        <v>993.11300000000006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182</v>
      </c>
      <c r="B148" s="149"/>
      <c r="C148" s="149" t="s">
        <v>183</v>
      </c>
      <c r="D148"/>
      <c r="E148"/>
      <c r="F148"/>
      <c r="G148"/>
      <c r="H148"/>
      <c r="I148"/>
    </row>
    <row r="149" spans="1:9" s="1" customFormat="1">
      <c r="A149" s="475" t="s">
        <v>184</v>
      </c>
      <c r="B149" s="475"/>
      <c r="C149" s="475"/>
      <c r="D149"/>
      <c r="E149"/>
      <c r="F149"/>
      <c r="G149"/>
      <c r="H149"/>
      <c r="I149"/>
    </row>
    <row r="150" spans="1:9" s="1" customFormat="1">
      <c r="A150" s="1" t="s">
        <v>185</v>
      </c>
      <c r="D150"/>
      <c r="E150"/>
      <c r="F150"/>
      <c r="G150"/>
      <c r="H150"/>
      <c r="I150"/>
    </row>
    <row r="151" spans="1:9" s="1" customFormat="1">
      <c r="A151" s="1" t="s">
        <v>186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2024-02-13T13:19:59Z</dcterms:created>
  <dcterms:modified xsi:type="dcterms:W3CDTF">2024-02-13T13:32:40Z</dcterms:modified>
</cp:coreProperties>
</file>