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08-01-2024" sheetId="1" r:id="rId1"/>
  </sheets>
  <definedNames>
    <definedName name="_xlnm._FilterDatabase" localSheetId="0" hidden="1">'08-01-2024'!$A$1:$J$145</definedName>
  </definedNames>
  <calcPr calcId="125725"/>
</workbook>
</file>

<file path=xl/calcChain.xml><?xml version="1.0" encoding="utf-8"?>
<calcChain xmlns="http://schemas.openxmlformats.org/spreadsheetml/2006/main">
  <c r="B73" i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1" s="1"/>
  <c r="B92" s="1"/>
  <c r="B93" s="1"/>
  <c r="B94" s="1"/>
  <c r="B95" s="1"/>
  <c r="B97" s="1"/>
  <c r="B98" s="1"/>
  <c r="B100" s="1"/>
  <c r="B101" s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3" s="1"/>
  <c r="B145" s="1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<sst xmlns="http://schemas.openxmlformats.org/spreadsheetml/2006/main" count="308" uniqueCount="187">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</sst>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8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4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7" xfId="1" applyNumberFormat="1" applyFont="1" applyFill="1" applyBorder="1" applyAlignment="1">
      <alignment horizontal="right" vertical="center"/>
    </xf>
    <xf numFmtId="0" fontId="3" fillId="0" borderId="48" xfId="2" applyFont="1" applyFill="1" applyBorder="1" applyAlignment="1">
      <alignment horizontal="left" vertical="center"/>
    </xf>
    <xf numFmtId="0" fontId="2" fillId="0" borderId="48" xfId="1" applyFont="1" applyFill="1" applyBorder="1" applyAlignment="1">
      <alignment vertical="center"/>
    </xf>
    <xf numFmtId="167" fontId="2" fillId="0" borderId="49" xfId="1" applyNumberFormat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53" xfId="1" applyNumberFormat="1" applyFont="1" applyFill="1" applyBorder="1" applyAlignment="1">
      <alignment horizontal="right" vertical="center"/>
    </xf>
    <xf numFmtId="0" fontId="2" fillId="0" borderId="54" xfId="1" applyFont="1" applyFill="1" applyBorder="1" applyAlignment="1">
      <alignment vertical="center"/>
    </xf>
    <xf numFmtId="168" fontId="2" fillId="0" borderId="55" xfId="1" applyNumberFormat="1" applyFont="1" applyFill="1" applyBorder="1" applyAlignment="1">
      <alignment horizontal="right" vertical="center"/>
    </xf>
    <xf numFmtId="168" fontId="2" fillId="0" borderId="56" xfId="1" applyNumberFormat="1" applyFont="1" applyFill="1" applyBorder="1" applyAlignment="1">
      <alignment horizontal="right" vertical="center"/>
    </xf>
    <xf numFmtId="165" fontId="2" fillId="0" borderId="57" xfId="1" applyNumberFormat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8" fontId="2" fillId="0" borderId="61" xfId="1" applyNumberFormat="1" applyFont="1" applyFill="1" applyBorder="1" applyAlignment="1">
      <alignment horizontal="right" vertical="center"/>
    </xf>
    <xf numFmtId="168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164" fontId="3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67" xfId="1" applyFont="1" applyFill="1" applyBorder="1" applyAlignment="1">
      <alignment vertical="center"/>
    </xf>
    <xf numFmtId="0" fontId="3" fillId="0" borderId="48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8" xfId="1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8" fontId="2" fillId="0" borderId="74" xfId="1" applyNumberFormat="1" applyFont="1" applyFill="1" applyBorder="1" applyAlignment="1">
      <alignment vertical="center"/>
    </xf>
    <xf numFmtId="168" fontId="2" fillId="0" borderId="72" xfId="1" applyNumberFormat="1" applyFont="1" applyFill="1" applyBorder="1" applyAlignment="1">
      <alignment vertical="center"/>
    </xf>
    <xf numFmtId="164" fontId="3" fillId="2" borderId="75" xfId="1" applyNumberFormat="1" applyFont="1" applyFill="1" applyBorder="1" applyAlignment="1">
      <alignment horizontal="right" vertical="center"/>
    </xf>
    <xf numFmtId="0" fontId="3" fillId="0" borderId="76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167" fontId="2" fillId="0" borderId="46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horizontal="right" vertical="center"/>
    </xf>
    <xf numFmtId="164" fontId="3" fillId="2" borderId="34" xfId="1" applyNumberFormat="1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0" fontId="2" fillId="0" borderId="40" xfId="2" applyFont="1" applyFill="1" applyBorder="1" applyAlignment="1">
      <alignment vertical="center"/>
    </xf>
    <xf numFmtId="168" fontId="2" fillId="0" borderId="83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0" fontId="2" fillId="0" borderId="85" xfId="1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2" fillId="0" borderId="88" xfId="1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vertical="center"/>
    </xf>
    <xf numFmtId="168" fontId="2" fillId="0" borderId="37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168" fontId="2" fillId="0" borderId="49" xfId="1" applyNumberFormat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65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horizontal="left" vertical="center"/>
    </xf>
    <xf numFmtId="0" fontId="2" fillId="0" borderId="97" xfId="1" applyFont="1" applyFill="1" applyBorder="1" applyAlignment="1">
      <alignment vertical="center"/>
    </xf>
    <xf numFmtId="167" fontId="2" fillId="0" borderId="98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4" fontId="3" fillId="0" borderId="100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01" xfId="2" applyFont="1" applyFill="1" applyBorder="1" applyAlignment="1">
      <alignment horizontal="left" vertical="center"/>
    </xf>
    <xf numFmtId="0" fontId="2" fillId="0" borderId="102" xfId="1" applyFont="1" applyFill="1" applyBorder="1" applyAlignment="1">
      <alignment vertical="center"/>
    </xf>
    <xf numFmtId="167" fontId="2" fillId="0" borderId="103" xfId="1" applyNumberFormat="1" applyFont="1" applyFill="1" applyBorder="1" applyAlignment="1">
      <alignment vertical="center"/>
    </xf>
    <xf numFmtId="167" fontId="2" fillId="0" borderId="104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05" xfId="1" applyNumberFormat="1" applyFont="1" applyFill="1" applyBorder="1" applyAlignment="1">
      <alignment horizontal="right" vertical="center"/>
    </xf>
    <xf numFmtId="0" fontId="3" fillId="0" borderId="38" xfId="2" applyFont="1" applyFill="1" applyBorder="1" applyAlignment="1">
      <alignment vertical="center"/>
    </xf>
    <xf numFmtId="0" fontId="2" fillId="0" borderId="51" xfId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107" xfId="2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13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85" xfId="1" applyFont="1" applyFill="1" applyBorder="1" applyAlignment="1">
      <alignment vertical="center"/>
    </xf>
    <xf numFmtId="0" fontId="2" fillId="0" borderId="85" xfId="1" applyFont="1" applyFill="1" applyBorder="1" applyAlignment="1">
      <alignment vertical="center" wrapText="1"/>
    </xf>
    <xf numFmtId="167" fontId="2" fillId="0" borderId="116" xfId="1" applyNumberFormat="1" applyFont="1" applyFill="1" applyBorder="1" applyAlignment="1"/>
    <xf numFmtId="167" fontId="2" fillId="0" borderId="117" xfId="1" applyNumberFormat="1" applyFont="1" applyFill="1" applyBorder="1" applyAlignment="1"/>
    <xf numFmtId="0" fontId="3" fillId="0" borderId="118" xfId="1" applyFont="1" applyFill="1" applyBorder="1" applyAlignment="1">
      <alignment vertical="center"/>
    </xf>
    <xf numFmtId="167" fontId="2" fillId="0" borderId="89" xfId="1" applyNumberFormat="1" applyFont="1" applyFill="1" applyBorder="1" applyAlignment="1"/>
    <xf numFmtId="167" fontId="2" fillId="0" borderId="114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0" fontId="3" fillId="0" borderId="119" xfId="1" applyNumberFormat="1" applyFont="1" applyFill="1" applyBorder="1" applyAlignment="1">
      <alignment vertical="center"/>
    </xf>
    <xf numFmtId="0" fontId="2" fillId="0" borderId="120" xfId="1" applyFont="1" applyFill="1" applyBorder="1" applyAlignment="1">
      <alignment vertical="center"/>
    </xf>
    <xf numFmtId="167" fontId="2" fillId="0" borderId="121" xfId="1" applyNumberFormat="1" applyFont="1" applyFill="1" applyBorder="1" applyAlignment="1"/>
    <xf numFmtId="167" fontId="2" fillId="0" borderId="122" xfId="1" applyNumberFormat="1" applyFont="1" applyFill="1" applyBorder="1" applyAlignment="1"/>
    <xf numFmtId="0" fontId="3" fillId="0" borderId="123" xfId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7" fontId="2" fillId="0" borderId="89" xfId="1" applyNumberFormat="1" applyFont="1" applyFill="1" applyBorder="1" applyAlignment="1">
      <alignment horizontal="right"/>
    </xf>
    <xf numFmtId="0" fontId="3" fillId="0" borderId="52" xfId="1" applyFont="1" applyFill="1" applyBorder="1" applyAlignment="1">
      <alignment vertical="center"/>
    </xf>
    <xf numFmtId="168" fontId="2" fillId="0" borderId="53" xfId="1" applyNumberFormat="1" applyFont="1" applyFill="1" applyBorder="1" applyAlignment="1">
      <alignment vertical="center"/>
    </xf>
    <xf numFmtId="0" fontId="3" fillId="0" borderId="40" xfId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horizontal="right" vertical="center"/>
    </xf>
    <xf numFmtId="0" fontId="3" fillId="0" borderId="126" xfId="1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8" fontId="2" fillId="0" borderId="128" xfId="1" applyNumberFormat="1" applyFont="1" applyFill="1" applyBorder="1" applyAlignment="1">
      <alignment horizontal="right" vertical="center"/>
    </xf>
    <xf numFmtId="168" fontId="2" fillId="0" borderId="129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168" fontId="2" fillId="0" borderId="13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horizontal="right" vertical="center"/>
    </xf>
    <xf numFmtId="164" fontId="3" fillId="0" borderId="135" xfId="1" applyNumberFormat="1" applyFont="1" applyFill="1" applyBorder="1" applyAlignment="1">
      <alignment horizontal="right" vertical="center"/>
    </xf>
    <xf numFmtId="0" fontId="3" fillId="0" borderId="136" xfId="2" applyFont="1" applyFill="1" applyBorder="1" applyAlignment="1">
      <alignment vertical="center"/>
    </xf>
    <xf numFmtId="0" fontId="3" fillId="0" borderId="137" xfId="2" applyFont="1" applyFill="1" applyBorder="1" applyAlignment="1">
      <alignment vertical="center"/>
    </xf>
    <xf numFmtId="0" fontId="2" fillId="0" borderId="48" xfId="1" applyFont="1" applyFill="1" applyBorder="1" applyAlignment="1">
      <alignment vertical="center" wrapText="1"/>
    </xf>
    <xf numFmtId="167" fontId="2" fillId="0" borderId="138" xfId="1" applyNumberFormat="1" applyFont="1" applyFill="1" applyBorder="1" applyAlignment="1">
      <alignment vertical="center"/>
    </xf>
    <xf numFmtId="167" fontId="2" fillId="0" borderId="114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0" fontId="3" fillId="0" borderId="137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39" xfId="1" applyNumberFormat="1" applyFont="1" applyFill="1" applyBorder="1" applyAlignment="1">
      <alignment horizontal="right" vertical="center"/>
    </xf>
    <xf numFmtId="0" fontId="3" fillId="0" borderId="127" xfId="1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horizontal="right" vertical="center"/>
    </xf>
    <xf numFmtId="0" fontId="3" fillId="0" borderId="114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40" xfId="1" applyNumberFormat="1" applyFont="1" applyFill="1" applyBorder="1" applyAlignment="1">
      <alignment vertical="center"/>
    </xf>
    <xf numFmtId="164" fontId="3" fillId="0" borderId="141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vertical="center"/>
    </xf>
    <xf numFmtId="168" fontId="2" fillId="0" borderId="114" xfId="1" applyNumberFormat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/>
    </xf>
    <xf numFmtId="168" fontId="2" fillId="0" borderId="145" xfId="1" applyNumberFormat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168" fontId="2" fillId="0" borderId="138" xfId="1" applyNumberFormat="1" applyFont="1" applyFill="1" applyBorder="1" applyAlignment="1">
      <alignment vertical="center"/>
    </xf>
    <xf numFmtId="164" fontId="3" fillId="0" borderId="147" xfId="1" applyNumberFormat="1" applyFont="1" applyFill="1" applyBorder="1" applyAlignment="1">
      <alignment horizontal="right" vertical="center"/>
    </xf>
    <xf numFmtId="0" fontId="3" fillId="0" borderId="148" xfId="1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vertical="center"/>
    </xf>
    <xf numFmtId="168" fontId="2" fillId="0" borderId="65" xfId="1" applyNumberFormat="1" applyFont="1" applyFill="1" applyBorder="1" applyAlignment="1">
      <alignment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168" fontId="2" fillId="0" borderId="97" xfId="1" applyNumberFormat="1" applyFont="1" applyFill="1" applyBorder="1" applyAlignment="1">
      <alignment horizontal="right" vertical="center"/>
    </xf>
    <xf numFmtId="168" fontId="2" fillId="0" borderId="98" xfId="1" applyNumberFormat="1" applyFont="1" applyFill="1" applyBorder="1" applyAlignment="1">
      <alignment horizontal="right" vertical="center"/>
    </xf>
    <xf numFmtId="165" fontId="2" fillId="0" borderId="99" xfId="1" applyNumberFormat="1" applyFont="1" applyFill="1" applyBorder="1" applyAlignment="1">
      <alignment horizontal="right" vertical="center"/>
    </xf>
    <xf numFmtId="164" fontId="3" fillId="0" borderId="150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96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97" xfId="1" applyFont="1" applyFill="1" applyBorder="1" applyAlignment="1">
      <alignment horizontal="left" vertical="center" wrapText="1"/>
    </xf>
    <xf numFmtId="167" fontId="2" fillId="0" borderId="97" xfId="1" applyNumberFormat="1" applyFont="1" applyFill="1" applyBorder="1" applyAlignment="1">
      <alignment vertical="center"/>
    </xf>
    <xf numFmtId="164" fontId="3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0" fontId="3" fillId="0" borderId="153" xfId="1" applyFont="1" applyFill="1" applyBorder="1" applyAlignment="1">
      <alignment horizontal="center" vertical="center" wrapText="1"/>
    </xf>
    <xf numFmtId="15" fontId="3" fillId="0" borderId="154" xfId="1" applyNumberFormat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0" fontId="3" fillId="0" borderId="156" xfId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164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42" xfId="1" applyNumberFormat="1" applyFont="1" applyFill="1" applyBorder="1" applyAlignment="1">
      <alignment horizontal="center" vertical="center" wrapText="1"/>
    </xf>
    <xf numFmtId="0" fontId="3" fillId="0" borderId="164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6" xfId="1" applyNumberFormat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35" xfId="1" applyNumberFormat="1" applyFont="1" applyFill="1" applyBorder="1" applyAlignment="1">
      <alignment horizontal="center" vertical="center" wrapText="1"/>
    </xf>
    <xf numFmtId="0" fontId="5" fillId="0" borderId="168" xfId="1" applyFont="1" applyFill="1" applyBorder="1" applyAlignment="1">
      <alignment horizontal="center" vertical="center"/>
    </xf>
    <xf numFmtId="1" fontId="3" fillId="0" borderId="169" xfId="1" applyNumberFormat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168" fontId="2" fillId="0" borderId="171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164" fontId="3" fillId="0" borderId="173" xfId="1" applyNumberFormat="1" applyFont="1" applyFill="1" applyBorder="1" applyAlignment="1">
      <alignment horizontal="right" vertical="center"/>
    </xf>
    <xf numFmtId="1" fontId="3" fillId="0" borderId="38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horizontal="right" vertical="center"/>
    </xf>
    <xf numFmtId="165" fontId="2" fillId="0" borderId="176" xfId="1" applyNumberFormat="1" applyFont="1" applyFill="1" applyBorder="1" applyAlignment="1">
      <alignment horizontal="right" vertical="center"/>
    </xf>
    <xf numFmtId="164" fontId="3" fillId="0" borderId="177" xfId="1" applyNumberFormat="1" applyFont="1" applyFill="1" applyBorder="1" applyAlignment="1">
      <alignment horizontal="right" vertical="center"/>
    </xf>
    <xf numFmtId="0" fontId="3" fillId="0" borderId="178" xfId="2" applyFont="1" applyFill="1" applyBorder="1" applyAlignment="1">
      <alignment vertical="center"/>
    </xf>
    <xf numFmtId="168" fontId="2" fillId="0" borderId="175" xfId="1" applyNumberFormat="1" applyFont="1" applyFill="1" applyBorder="1" applyAlignment="1">
      <alignment horizontal="right" vertical="center"/>
    </xf>
    <xf numFmtId="165" fontId="2" fillId="0" borderId="144" xfId="1" applyNumberFormat="1" applyFont="1" applyFill="1" applyBorder="1" applyAlignment="1">
      <alignment horizontal="right" vertical="center"/>
    </xf>
    <xf numFmtId="0" fontId="2" fillId="0" borderId="179" xfId="1" applyFont="1" applyFill="1" applyBorder="1" applyAlignment="1">
      <alignment vertical="center" wrapText="1"/>
    </xf>
    <xf numFmtId="0" fontId="3" fillId="0" borderId="178" xfId="1" applyFont="1" applyFill="1" applyBorder="1" applyAlignment="1">
      <alignment vertical="center"/>
    </xf>
    <xf numFmtId="168" fontId="2" fillId="0" borderId="180" xfId="1" applyNumberFormat="1" applyFont="1" applyFill="1" applyBorder="1" applyAlignment="1">
      <alignment horizontal="right" vertical="center"/>
    </xf>
    <xf numFmtId="168" fontId="2" fillId="0" borderId="127" xfId="1" applyNumberFormat="1" applyFont="1" applyFill="1" applyBorder="1" applyAlignment="1">
      <alignment horizontal="right" vertical="center"/>
    </xf>
    <xf numFmtId="1" fontId="3" fillId="0" borderId="131" xfId="1" applyNumberFormat="1" applyFont="1" applyFill="1" applyBorder="1" applyAlignment="1">
      <alignment vertical="center"/>
    </xf>
    <xf numFmtId="0" fontId="3" fillId="0" borderId="181" xfId="2" applyFont="1" applyFill="1" applyBorder="1" applyAlignment="1">
      <alignment vertical="center"/>
    </xf>
    <xf numFmtId="0" fontId="3" fillId="0" borderId="182" xfId="2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168" fontId="2" fillId="0" borderId="184" xfId="1" applyNumberFormat="1" applyFont="1" applyFill="1" applyBorder="1" applyAlignment="1">
      <alignment horizontal="right" vertical="center"/>
    </xf>
    <xf numFmtId="0" fontId="3" fillId="0" borderId="185" xfId="2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8" fontId="2" fillId="0" borderId="187" xfId="1" applyNumberFormat="1" applyFont="1" applyFill="1" applyBorder="1" applyAlignment="1">
      <alignment horizontal="right" vertical="center"/>
    </xf>
    <xf numFmtId="165" fontId="2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168" fontId="2" fillId="0" borderId="192" xfId="1" applyNumberFormat="1" applyFont="1" applyFill="1" applyBorder="1" applyAlignment="1">
      <alignment horizontal="right" vertical="center"/>
    </xf>
    <xf numFmtId="168" fontId="2" fillId="0" borderId="132" xfId="1" applyNumberFormat="1" applyFont="1" applyFill="1" applyBorder="1" applyAlignment="1">
      <alignment horizontal="right" vertical="center"/>
    </xf>
    <xf numFmtId="165" fontId="2" fillId="0" borderId="193" xfId="1" applyNumberFormat="1" applyFont="1" applyFill="1" applyBorder="1" applyAlignment="1">
      <alignment horizontal="right" vertical="center"/>
    </xf>
    <xf numFmtId="1" fontId="3" fillId="0" borderId="194" xfId="1" applyNumberFormat="1" applyFont="1" applyFill="1" applyBorder="1" applyAlignment="1">
      <alignment vertical="center"/>
    </xf>
    <xf numFmtId="0" fontId="3" fillId="0" borderId="175" xfId="2" applyFont="1" applyFill="1" applyBorder="1" applyAlignment="1">
      <alignment vertical="center"/>
    </xf>
    <xf numFmtId="167" fontId="2" fillId="0" borderId="175" xfId="1" applyNumberFormat="1" applyFont="1" applyFill="1" applyBorder="1" applyAlignment="1">
      <alignment horizontal="right" vertical="center"/>
    </xf>
    <xf numFmtId="165" fontId="2" fillId="0" borderId="180" xfId="1" applyNumberFormat="1" applyFont="1" applyFill="1" applyBorder="1" applyAlignment="1">
      <alignment horizontal="right" vertical="center"/>
    </xf>
    <xf numFmtId="0" fontId="3" fillId="0" borderId="194" xfId="1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167" fontId="2" fillId="0" borderId="184" xfId="1" applyNumberFormat="1" applyFont="1" applyFill="1" applyBorder="1" applyAlignment="1">
      <alignment horizontal="right" vertical="center"/>
    </xf>
    <xf numFmtId="168" fontId="2" fillId="0" borderId="196" xfId="1" applyNumberFormat="1" applyFont="1" applyFill="1" applyBorder="1" applyAlignment="1">
      <alignment horizontal="right" vertical="center"/>
    </xf>
    <xf numFmtId="0" fontId="3" fillId="0" borderId="197" xfId="1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0" fontId="2" fillId="0" borderId="199" xfId="2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0" fontId="3" fillId="0" borderId="201" xfId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horizontal="right" vertical="center"/>
    </xf>
    <xf numFmtId="168" fontId="2" fillId="0" borderId="202" xfId="1" applyNumberFormat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horizontal="center" vertical="center"/>
    </xf>
    <xf numFmtId="1" fontId="3" fillId="0" borderId="136" xfId="1" applyNumberFormat="1" applyFont="1" applyFill="1" applyBorder="1" applyAlignment="1">
      <alignment vertical="center"/>
    </xf>
    <xf numFmtId="168" fontId="2" fillId="0" borderId="203" xfId="1" applyNumberFormat="1" applyFont="1" applyFill="1" applyBorder="1" applyAlignment="1">
      <alignment horizontal="center" vertical="center"/>
    </xf>
    <xf numFmtId="0" fontId="2" fillId="0" borderId="204" xfId="1" applyFont="1" applyFill="1" applyBorder="1" applyAlignment="1">
      <alignment horizontal="center" vertical="center"/>
    </xf>
    <xf numFmtId="1" fontId="3" fillId="0" borderId="205" xfId="1" applyNumberFormat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0" fontId="2" fillId="0" borderId="207" xfId="2" applyFont="1" applyFill="1" applyBorder="1" applyAlignment="1">
      <alignment vertical="center"/>
    </xf>
    <xf numFmtId="167" fontId="2" fillId="0" borderId="207" xfId="1" applyNumberFormat="1" applyFont="1" applyFill="1" applyBorder="1" applyAlignment="1">
      <alignment horizontal="right" vertical="center"/>
    </xf>
    <xf numFmtId="168" fontId="2" fillId="0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09" xfId="1" applyNumberFormat="1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167" fontId="2" fillId="0" borderId="191" xfId="1" applyNumberFormat="1" applyFont="1" applyFill="1" applyBorder="1" applyAlignment="1">
      <alignment horizontal="right" vertical="center"/>
    </xf>
    <xf numFmtId="168" fontId="2" fillId="0" borderId="191" xfId="1" applyNumberFormat="1" applyFont="1" applyFill="1" applyBorder="1" applyAlignment="1">
      <alignment horizontal="center" vertical="center"/>
    </xf>
    <xf numFmtId="0" fontId="2" fillId="0" borderId="211" xfId="1" applyFont="1" applyFill="1" applyBorder="1" applyAlignment="1">
      <alignment horizontal="center" vertical="center"/>
    </xf>
    <xf numFmtId="165" fontId="6" fillId="0" borderId="150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8" fontId="2" fillId="0" borderId="40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164" fontId="3" fillId="0" borderId="215" xfId="1" applyNumberFormat="1" applyFont="1" applyFill="1" applyBorder="1" applyAlignment="1">
      <alignment horizontal="right" vertical="center"/>
    </xf>
    <xf numFmtId="0" fontId="3" fillId="0" borderId="216" xfId="2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168" fontId="2" fillId="0" borderId="217" xfId="1" applyNumberFormat="1" applyFont="1" applyFill="1" applyBorder="1" applyAlignment="1">
      <alignment horizontal="right" vertical="center"/>
    </xf>
    <xf numFmtId="165" fontId="2" fillId="0" borderId="186" xfId="1" applyNumberFormat="1" applyFont="1" applyFill="1" applyBorder="1" applyAlignment="1">
      <alignment horizontal="right" vertical="center"/>
    </xf>
    <xf numFmtId="1" fontId="3" fillId="0" borderId="218" xfId="1" applyNumberFormat="1" applyFont="1" applyFill="1" applyBorder="1" applyAlignment="1">
      <alignment vertical="center"/>
    </xf>
    <xf numFmtId="164" fontId="3" fillId="2" borderId="189" xfId="1" applyNumberFormat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4" fontId="3" fillId="0" borderId="219" xfId="1" applyNumberFormat="1" applyFont="1" applyFill="1" applyBorder="1" applyAlignment="1">
      <alignment horizontal="right" vertical="center"/>
    </xf>
    <xf numFmtId="1" fontId="3" fillId="0" borderId="220" xfId="1" applyNumberFormat="1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168" fontId="2" fillId="0" borderId="223" xfId="1" applyNumberFormat="1" applyFont="1" applyFill="1" applyBorder="1" applyAlignment="1">
      <alignment horizontal="right" vertical="center"/>
    </xf>
    <xf numFmtId="165" fontId="2" fillId="0" borderId="224" xfId="1" applyNumberFormat="1" applyFont="1" applyFill="1" applyBorder="1" applyAlignment="1">
      <alignment horizontal="right" vertical="center"/>
    </xf>
    <xf numFmtId="1" fontId="3" fillId="0" borderId="225" xfId="2" applyNumberFormat="1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165" fontId="2" fillId="0" borderId="45" xfId="1" applyNumberFormat="1" applyFont="1" applyFill="1" applyBorder="1" applyAlignment="1">
      <alignment horizontal="right" vertical="center"/>
    </xf>
    <xf numFmtId="0" fontId="2" fillId="0" borderId="227" xfId="1" applyFont="1" applyBorder="1"/>
    <xf numFmtId="1" fontId="3" fillId="0" borderId="228" xfId="2" applyNumberFormat="1" applyFont="1" applyFill="1" applyBorder="1" applyAlignment="1">
      <alignment vertical="center"/>
    </xf>
    <xf numFmtId="0" fontId="3" fillId="0" borderId="229" xfId="2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168" fontId="2" fillId="0" borderId="229" xfId="1" applyNumberFormat="1" applyFont="1" applyFill="1" applyBorder="1" applyAlignment="1">
      <alignment horizontal="right" vertical="center"/>
    </xf>
    <xf numFmtId="165" fontId="2" fillId="0" borderId="230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165" fontId="2" fillId="0" borderId="231" xfId="1" applyNumberFormat="1" applyFont="1" applyFill="1" applyBorder="1" applyAlignment="1">
      <alignment horizontal="right" vertical="center"/>
    </xf>
    <xf numFmtId="0" fontId="2" fillId="0" borderId="202" xfId="1" applyFont="1" applyFill="1" applyBorder="1" applyAlignment="1">
      <alignment vertical="center"/>
    </xf>
    <xf numFmtId="168" fontId="2" fillId="0" borderId="230" xfId="1" applyNumberFormat="1" applyFont="1" applyFill="1" applyBorder="1" applyAlignment="1">
      <alignment horizontal="right" vertical="center"/>
    </xf>
    <xf numFmtId="168" fontId="2" fillId="0" borderId="198" xfId="1" applyNumberFormat="1" applyFont="1" applyFill="1" applyBorder="1" applyAlignment="1">
      <alignment horizontal="right" vertical="center"/>
    </xf>
    <xf numFmtId="0" fontId="2" fillId="0" borderId="232" xfId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165" fontId="2" fillId="0" borderId="232" xfId="1" applyNumberFormat="1" applyFont="1" applyFill="1" applyBorder="1" applyAlignment="1">
      <alignment horizontal="right" vertical="center"/>
    </xf>
    <xf numFmtId="168" fontId="2" fillId="0" borderId="233" xfId="1" applyNumberFormat="1" applyFont="1" applyFill="1" applyBorder="1" applyAlignment="1">
      <alignment horizontal="right" vertical="center"/>
    </xf>
    <xf numFmtId="165" fontId="2" fillId="0" borderId="234" xfId="1" applyNumberFormat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8" fontId="2" fillId="0" borderId="236" xfId="1" applyNumberFormat="1" applyFont="1" applyFill="1" applyBorder="1" applyAlignment="1">
      <alignment horizontal="right" vertical="center"/>
    </xf>
    <xf numFmtId="168" fontId="2" fillId="0" borderId="237" xfId="1" applyNumberFormat="1" applyFont="1" applyFill="1" applyBorder="1" applyAlignment="1">
      <alignment horizontal="right" vertical="center"/>
    </xf>
    <xf numFmtId="165" fontId="2" fillId="0" borderId="238" xfId="1" applyNumberFormat="1" applyFont="1" applyFill="1" applyBorder="1" applyAlignment="1">
      <alignment horizontal="right" vertical="center"/>
    </xf>
    <xf numFmtId="1" fontId="3" fillId="0" borderId="239" xfId="2" applyNumberFormat="1" applyFont="1" applyFill="1" applyBorder="1" applyAlignment="1">
      <alignment vertical="center"/>
    </xf>
    <xf numFmtId="0" fontId="3" fillId="0" borderId="184" xfId="2" applyFont="1" applyFill="1" applyBorder="1" applyAlignment="1">
      <alignment vertical="center"/>
    </xf>
    <xf numFmtId="0" fontId="2" fillId="0" borderId="240" xfId="1" applyFont="1" applyFill="1" applyBorder="1" applyAlignment="1">
      <alignment vertical="center"/>
    </xf>
    <xf numFmtId="168" fontId="2" fillId="0" borderId="240" xfId="1" applyNumberFormat="1" applyFont="1" applyFill="1" applyBorder="1" applyAlignment="1">
      <alignment horizontal="right" vertical="center"/>
    </xf>
    <xf numFmtId="165" fontId="2" fillId="0" borderId="86" xfId="1" applyNumberFormat="1" applyFont="1" applyFill="1" applyBorder="1" applyAlignment="1">
      <alignment horizontal="right" vertical="center"/>
    </xf>
    <xf numFmtId="1" fontId="3" fillId="0" borderId="241" xfId="2" applyNumberFormat="1" applyFont="1" applyFill="1" applyBorder="1" applyAlignment="1">
      <alignment vertical="center"/>
    </xf>
    <xf numFmtId="0" fontId="3" fillId="0" borderId="226" xfId="1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168" fontId="2" fillId="0" borderId="226" xfId="1" applyNumberFormat="1" applyFont="1" applyFill="1" applyBorder="1" applyAlignment="1">
      <alignment horizontal="right" vertical="center"/>
    </xf>
    <xf numFmtId="165" fontId="2" fillId="0" borderId="102" xfId="1" applyNumberFormat="1" applyFont="1" applyFill="1" applyBorder="1" applyAlignment="1">
      <alignment horizontal="right" vertical="center"/>
    </xf>
    <xf numFmtId="0" fontId="3" fillId="0" borderId="242" xfId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168" fontId="2" fillId="0" borderId="244" xfId="1" applyNumberFormat="1" applyFont="1" applyFill="1" applyBorder="1" applyAlignment="1">
      <alignment horizontal="right" vertical="center"/>
    </xf>
    <xf numFmtId="168" fontId="2" fillId="0" borderId="245" xfId="1" applyNumberFormat="1" applyFont="1" applyFill="1" applyBorder="1" applyAlignment="1">
      <alignment horizontal="right" vertical="center"/>
    </xf>
    <xf numFmtId="165" fontId="2" fillId="0" borderId="246" xfId="1" applyNumberFormat="1" applyFont="1" applyFill="1" applyBorder="1" applyAlignment="1">
      <alignment horizontal="right" vertical="center"/>
    </xf>
    <xf numFmtId="0" fontId="6" fillId="0" borderId="189" xfId="0" applyFont="1" applyFill="1" applyBorder="1"/>
    <xf numFmtId="0" fontId="3" fillId="0" borderId="248" xfId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2" fillId="0" borderId="249" xfId="1" applyNumberFormat="1" applyFont="1" applyFill="1" applyBorder="1" applyAlignment="1">
      <alignment horizontal="right" vertical="center"/>
    </xf>
    <xf numFmtId="165" fontId="2" fillId="0" borderId="250" xfId="1" applyNumberFormat="1" applyFont="1" applyFill="1" applyBorder="1" applyAlignment="1">
      <alignment horizontal="right" vertical="center"/>
    </xf>
    <xf numFmtId="165" fontId="6" fillId="0" borderId="189" xfId="0" applyNumberFormat="1" applyFont="1" applyFill="1" applyBorder="1"/>
    <xf numFmtId="0" fontId="3" fillId="0" borderId="243" xfId="1" applyFont="1" applyFill="1" applyBorder="1" applyAlignment="1">
      <alignment vertical="center"/>
    </xf>
    <xf numFmtId="167" fontId="2" fillId="0" borderId="251" xfId="1" applyNumberFormat="1" applyFont="1" applyFill="1" applyBorder="1" applyAlignment="1">
      <alignment vertical="center"/>
    </xf>
    <xf numFmtId="167" fontId="2" fillId="0" borderId="252" xfId="1" applyNumberFormat="1" applyFont="1" applyFill="1" applyBorder="1" applyAlignment="1">
      <alignment vertical="center"/>
    </xf>
    <xf numFmtId="0" fontId="3" fillId="0" borderId="253" xfId="1" applyFont="1" applyFill="1" applyBorder="1" applyAlignment="1">
      <alignment horizontal="right" vertical="center"/>
    </xf>
    <xf numFmtId="0" fontId="3" fillId="0" borderId="248" xfId="2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5" fontId="2" fillId="0" borderId="254" xfId="1" applyNumberFormat="1" applyFont="1" applyFill="1" applyBorder="1" applyAlignment="1">
      <alignment horizontal="right" vertical="center"/>
    </xf>
    <xf numFmtId="165" fontId="2" fillId="0" borderId="255" xfId="1" applyNumberFormat="1" applyFont="1" applyFill="1" applyBorder="1" applyAlignment="1">
      <alignment horizontal="right" vertical="center"/>
    </xf>
    <xf numFmtId="165" fontId="2" fillId="0" borderId="256" xfId="1" applyNumberFormat="1" applyFont="1" applyFill="1" applyBorder="1" applyAlignment="1">
      <alignment horizontal="right" vertical="center"/>
    </xf>
    <xf numFmtId="168" fontId="2" fillId="0" borderId="257" xfId="1" applyNumberFormat="1" applyFont="1" applyFill="1" applyBorder="1" applyAlignment="1">
      <alignment horizontal="center" vertical="center"/>
    </xf>
    <xf numFmtId="0" fontId="2" fillId="0" borderId="258" xfId="1" applyFont="1" applyFill="1" applyBorder="1" applyAlignment="1">
      <alignment horizontal="center" vertical="center"/>
    </xf>
    <xf numFmtId="0" fontId="2" fillId="0" borderId="259" xfId="1" applyFont="1" applyFill="1" applyBorder="1" applyAlignment="1">
      <alignment horizontal="center" vertical="center"/>
    </xf>
    <xf numFmtId="0" fontId="3" fillId="0" borderId="196" xfId="1" applyFont="1" applyFill="1" applyBorder="1" applyAlignment="1">
      <alignment vertical="center"/>
    </xf>
    <xf numFmtId="168" fontId="2" fillId="0" borderId="260" xfId="1" applyNumberFormat="1" applyFont="1" applyFill="1" applyBorder="1" applyAlignment="1">
      <alignment horizontal="right" vertical="center"/>
    </xf>
    <xf numFmtId="164" fontId="3" fillId="0" borderId="261" xfId="1" applyNumberFormat="1" applyFont="1" applyFill="1" applyBorder="1" applyAlignment="1">
      <alignment horizontal="right" vertical="center"/>
    </xf>
    <xf numFmtId="0" fontId="3" fillId="0" borderId="262" xfId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8" fontId="2" fillId="0" borderId="264" xfId="1" applyNumberFormat="1" applyFont="1" applyFill="1" applyBorder="1" applyAlignment="1">
      <alignment horizontal="right" vertical="center"/>
    </xf>
    <xf numFmtId="0" fontId="2" fillId="0" borderId="262" xfId="1" applyFont="1" applyFill="1" applyBorder="1" applyAlignment="1">
      <alignment vertical="center"/>
    </xf>
    <xf numFmtId="168" fontId="2" fillId="0" borderId="266" xfId="1" applyNumberFormat="1" applyFont="1" applyFill="1" applyBorder="1" applyAlignment="1">
      <alignment horizontal="right" vertical="center"/>
    </xf>
    <xf numFmtId="168" fontId="2" fillId="0" borderId="265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7" fontId="2" fillId="0" borderId="263" xfId="1" applyNumberFormat="1" applyFont="1" applyFill="1" applyBorder="1" applyAlignment="1">
      <alignment vertical="center"/>
    </xf>
    <xf numFmtId="168" fontId="2" fillId="0" borderId="268" xfId="1" applyNumberFormat="1" applyFont="1" applyFill="1" applyBorder="1" applyAlignment="1">
      <alignment horizontal="right" vertical="center"/>
    </xf>
    <xf numFmtId="0" fontId="3" fillId="0" borderId="269" xfId="1" applyFont="1" applyFill="1" applyBorder="1" applyAlignment="1">
      <alignment vertical="center"/>
    </xf>
    <xf numFmtId="0" fontId="2" fillId="0" borderId="269" xfId="1" applyFont="1" applyFill="1" applyBorder="1" applyAlignment="1">
      <alignment vertical="center"/>
    </xf>
    <xf numFmtId="168" fontId="2" fillId="0" borderId="270" xfId="1" applyNumberFormat="1" applyFont="1" applyFill="1" applyBorder="1" applyAlignment="1">
      <alignment horizontal="right" vertical="center"/>
    </xf>
    <xf numFmtId="168" fontId="2" fillId="0" borderId="271" xfId="1" applyNumberFormat="1" applyFont="1" applyFill="1" applyBorder="1" applyAlignment="1">
      <alignment horizontal="right" vertical="center"/>
    </xf>
    <xf numFmtId="165" fontId="2" fillId="0" borderId="272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0" fontId="2" fillId="0" borderId="270" xfId="1" applyFont="1" applyFill="1" applyBorder="1" applyAlignment="1">
      <alignment vertical="center"/>
    </xf>
    <xf numFmtId="167" fontId="2" fillId="0" borderId="270" xfId="1" applyNumberFormat="1" applyFont="1" applyFill="1" applyBorder="1" applyAlignment="1">
      <alignment vertical="center"/>
    </xf>
    <xf numFmtId="168" fontId="2" fillId="0" borderId="273" xfId="1" applyNumberFormat="1" applyFont="1" applyFill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168" fontId="2" fillId="0" borderId="269" xfId="1" applyNumberFormat="1" applyFont="1" applyFill="1" applyBorder="1" applyAlignment="1">
      <alignment horizontal="right" vertical="center"/>
    </xf>
    <xf numFmtId="168" fontId="2" fillId="0" borderId="270" xfId="1" applyNumberFormat="1" applyFont="1" applyFill="1" applyBorder="1" applyAlignment="1">
      <alignment horizontal="center" vertical="center"/>
    </xf>
    <xf numFmtId="0" fontId="2" fillId="0" borderId="274" xfId="1" applyFont="1" applyFill="1" applyBorder="1" applyAlignment="1">
      <alignment horizontal="center" vertical="center"/>
    </xf>
    <xf numFmtId="164" fontId="3" fillId="0" borderId="275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72" xfId="2" applyFont="1" applyFill="1" applyBorder="1" applyAlignment="1">
      <alignment vertical="center"/>
    </xf>
    <xf numFmtId="168" fontId="2" fillId="0" borderId="272" xfId="1" applyNumberFormat="1" applyFont="1" applyFill="1" applyBorder="1" applyAlignment="1">
      <alignment horizontal="right" vertical="center"/>
    </xf>
    <xf numFmtId="168" fontId="2" fillId="0" borderId="269" xfId="1" applyNumberFormat="1" applyFont="1" applyFill="1" applyBorder="1" applyAlignment="1">
      <alignment horizontal="center" vertical="center"/>
    </xf>
    <xf numFmtId="0" fontId="2" fillId="0" borderId="276" xfId="1" applyFont="1" applyFill="1" applyBorder="1" applyAlignment="1">
      <alignment horizontal="center" vertical="center"/>
    </xf>
    <xf numFmtId="0" fontId="3" fillId="2" borderId="277" xfId="1" applyFont="1" applyFill="1" applyBorder="1" applyAlignment="1">
      <alignment vertical="center"/>
    </xf>
    <xf numFmtId="0" fontId="2" fillId="0" borderId="278" xfId="2" applyFont="1" applyFill="1" applyBorder="1" applyAlignment="1">
      <alignment vertical="center"/>
    </xf>
    <xf numFmtId="168" fontId="2" fillId="0" borderId="278" xfId="1" applyNumberFormat="1" applyFont="1" applyFill="1" applyBorder="1" applyAlignment="1">
      <alignment horizontal="right" vertical="center"/>
    </xf>
    <xf numFmtId="168" fontId="2" fillId="0" borderId="279" xfId="1" applyNumberFormat="1" applyFont="1" applyFill="1" applyBorder="1" applyAlignment="1">
      <alignment horizontal="center" vertical="center"/>
    </xf>
    <xf numFmtId="0" fontId="2" fillId="0" borderId="280" xfId="1" applyFont="1" applyFill="1" applyBorder="1" applyAlignment="1">
      <alignment horizontal="center" vertical="center"/>
    </xf>
    <xf numFmtId="164" fontId="3" fillId="2" borderId="64" xfId="1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0" fontId="2" fillId="0" borderId="132" xfId="2" applyFont="1" applyFill="1" applyBorder="1" applyAlignment="1">
      <alignment vertical="center"/>
    </xf>
    <xf numFmtId="168" fontId="2" fillId="0" borderId="281" xfId="1" applyNumberFormat="1" applyFont="1" applyFill="1" applyBorder="1" applyAlignment="1">
      <alignment horizontal="right" vertical="center"/>
    </xf>
    <xf numFmtId="1" fontId="3" fillId="0" borderId="282" xfId="2" applyNumberFormat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0" fontId="2" fillId="0" borderId="283" xfId="2" applyFont="1" applyFill="1" applyBorder="1" applyAlignment="1">
      <alignment vertical="center"/>
    </xf>
    <xf numFmtId="168" fontId="2" fillId="0" borderId="283" xfId="1" applyNumberFormat="1" applyFont="1" applyFill="1" applyBorder="1" applyAlignment="1">
      <alignment horizontal="center" vertical="center"/>
    </xf>
    <xf numFmtId="0" fontId="2" fillId="0" borderId="9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zoomScaleNormal="100" workbookViewId="0">
      <selection activeCell="N138" sqref="N138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42578125" style="10" customWidth="1"/>
    <col min="6" max="6" width="13.140625" style="10" customWidth="1"/>
    <col min="7" max="7" width="15.42578125" style="10" customWidth="1"/>
    <col min="8" max="8" width="15" style="10" customWidth="1"/>
    <col min="9" max="9" width="16.140625" style="10" customWidth="1"/>
    <col min="10" max="10" width="16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116.483</v>
      </c>
      <c r="I6" s="42">
        <v>116.621</v>
      </c>
      <c r="J6" s="42">
        <v>116.67700000000001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8" t="s">
        <v>9</v>
      </c>
      <c r="E7" s="45">
        <v>39188</v>
      </c>
      <c r="F7" s="46"/>
      <c r="G7" s="47"/>
      <c r="H7" s="48">
        <v>161.97399999999999</v>
      </c>
      <c r="I7" s="48">
        <v>162.17699999999999</v>
      </c>
      <c r="J7" s="48">
        <v>162.261</v>
      </c>
    </row>
    <row r="8" spans="1:10" ht="16.5" customHeight="1">
      <c r="A8" s="1"/>
      <c r="B8" s="43">
        <f t="shared" si="0"/>
        <v>3</v>
      </c>
      <c r="C8" s="49" t="s">
        <v>11</v>
      </c>
      <c r="D8" s="50" t="s">
        <v>12</v>
      </c>
      <c r="E8" s="45">
        <v>36192</v>
      </c>
      <c r="F8" s="46"/>
      <c r="G8" s="51"/>
      <c r="H8" s="48">
        <v>133.90899999999999</v>
      </c>
      <c r="I8" s="48">
        <v>134.06700000000001</v>
      </c>
      <c r="J8" s="48">
        <v>134.13499999999999</v>
      </c>
    </row>
    <row r="9" spans="1:10" ht="16.5" customHeight="1">
      <c r="A9" s="1"/>
      <c r="B9" s="52">
        <f t="shared" si="0"/>
        <v>4</v>
      </c>
      <c r="C9" s="53" t="s">
        <v>13</v>
      </c>
      <c r="D9" s="54" t="s">
        <v>14</v>
      </c>
      <c r="E9" s="45">
        <v>42996</v>
      </c>
      <c r="F9" s="46"/>
      <c r="G9" s="51"/>
      <c r="H9" s="55">
        <v>145.572</v>
      </c>
      <c r="I9" s="55">
        <v>145.74299999999999</v>
      </c>
      <c r="J9" s="55">
        <v>145.81800000000001</v>
      </c>
    </row>
    <row r="10" spans="1:10" ht="15.75" customHeight="1">
      <c r="A10" s="1"/>
      <c r="B10" s="52">
        <f t="shared" si="0"/>
        <v>5</v>
      </c>
      <c r="C10" s="56" t="s">
        <v>15</v>
      </c>
      <c r="D10" s="57" t="s">
        <v>16</v>
      </c>
      <c r="E10" s="58">
        <v>37043</v>
      </c>
      <c r="F10" s="59"/>
      <c r="G10" s="51"/>
      <c r="H10" s="48">
        <v>139.251</v>
      </c>
      <c r="I10" s="48">
        <v>139.39699999999999</v>
      </c>
      <c r="J10" s="48">
        <v>139.45500000000001</v>
      </c>
    </row>
    <row r="11" spans="1:10" ht="15.75" customHeight="1">
      <c r="A11" s="1"/>
      <c r="B11" s="52">
        <f>1+B10</f>
        <v>6</v>
      </c>
      <c r="C11" s="56" t="s">
        <v>17</v>
      </c>
      <c r="D11" s="54" t="s">
        <v>18</v>
      </c>
      <c r="E11" s="58">
        <v>43370</v>
      </c>
      <c r="F11" s="60"/>
      <c r="G11" s="51"/>
      <c r="H11" s="55">
        <v>142.304</v>
      </c>
      <c r="I11" s="55">
        <v>142.49600000000001</v>
      </c>
      <c r="J11" s="55">
        <v>142.58000000000001</v>
      </c>
    </row>
    <row r="12" spans="1:10" ht="16.5" customHeight="1">
      <c r="A12" s="1"/>
      <c r="B12" s="52">
        <f t="shared" si="0"/>
        <v>7</v>
      </c>
      <c r="C12" s="61" t="s">
        <v>19</v>
      </c>
      <c r="D12" s="57" t="s">
        <v>20</v>
      </c>
      <c r="E12" s="58">
        <v>39489</v>
      </c>
      <c r="F12" s="62"/>
      <c r="G12" s="51"/>
      <c r="H12" s="48">
        <v>133.87</v>
      </c>
      <c r="I12" s="48">
        <v>134.029</v>
      </c>
      <c r="J12" s="48">
        <v>134.09299999999999</v>
      </c>
    </row>
    <row r="13" spans="1:10" ht="16.5" customHeight="1">
      <c r="A13" s="1"/>
      <c r="B13" s="52">
        <f t="shared" si="0"/>
        <v>8</v>
      </c>
      <c r="C13" s="63" t="s">
        <v>21</v>
      </c>
      <c r="D13" s="64" t="s">
        <v>22</v>
      </c>
      <c r="E13" s="65">
        <v>33878</v>
      </c>
      <c r="F13" s="66"/>
      <c r="G13" s="67"/>
      <c r="H13" s="55">
        <v>53.81</v>
      </c>
      <c r="I13" s="55">
        <v>53.868000000000002</v>
      </c>
      <c r="J13" s="55">
        <v>53.893999999999998</v>
      </c>
    </row>
    <row r="14" spans="1:10" ht="16.5" customHeight="1">
      <c r="A14" s="1"/>
      <c r="B14" s="52">
        <f t="shared" si="0"/>
        <v>9</v>
      </c>
      <c r="C14" s="61" t="s">
        <v>23</v>
      </c>
      <c r="D14" s="57" t="s">
        <v>24</v>
      </c>
      <c r="E14" s="68">
        <v>34599</v>
      </c>
      <c r="F14" s="59"/>
      <c r="G14" s="51"/>
      <c r="H14" s="48">
        <v>39.375</v>
      </c>
      <c r="I14" s="48">
        <v>39.423999999999999</v>
      </c>
      <c r="J14" s="48">
        <v>39.447000000000003</v>
      </c>
    </row>
    <row r="15" spans="1:10" ht="16.5" customHeight="1">
      <c r="A15" s="1"/>
      <c r="B15" s="52">
        <f t="shared" si="0"/>
        <v>10</v>
      </c>
      <c r="C15" s="69" t="s">
        <v>25</v>
      </c>
      <c r="D15" s="57" t="s">
        <v>24</v>
      </c>
      <c r="E15" s="70">
        <v>40000</v>
      </c>
      <c r="F15" s="71"/>
      <c r="G15" s="51"/>
      <c r="H15" s="48">
        <v>134.03</v>
      </c>
      <c r="I15" s="48">
        <v>134.21100000000001</v>
      </c>
      <c r="J15" s="48">
        <v>134.28800000000001</v>
      </c>
    </row>
    <row r="16" spans="1:10" ht="16.5" customHeight="1">
      <c r="A16" s="1"/>
      <c r="B16" s="52">
        <f t="shared" si="0"/>
        <v>11</v>
      </c>
      <c r="C16" s="61" t="s">
        <v>26</v>
      </c>
      <c r="D16" s="72" t="s">
        <v>27</v>
      </c>
      <c r="E16" s="73">
        <v>36815</v>
      </c>
      <c r="F16" s="74"/>
      <c r="G16" s="75"/>
      <c r="H16" s="55">
        <v>117.462</v>
      </c>
      <c r="I16" s="55">
        <v>117.613</v>
      </c>
      <c r="J16" s="55">
        <v>117.681</v>
      </c>
    </row>
    <row r="17" spans="1:10" ht="13.5" thickBot="1">
      <c r="A17" s="1"/>
      <c r="B17" s="76">
        <f t="shared" si="0"/>
        <v>12</v>
      </c>
      <c r="C17" s="77" t="s">
        <v>28</v>
      </c>
      <c r="D17" s="78" t="s">
        <v>29</v>
      </c>
      <c r="E17" s="79">
        <v>36075</v>
      </c>
      <c r="F17" s="80"/>
      <c r="G17" s="81"/>
      <c r="H17" s="82">
        <v>117.32</v>
      </c>
      <c r="I17" s="82">
        <v>117.459</v>
      </c>
      <c r="J17" s="82">
        <v>117.518</v>
      </c>
    </row>
    <row r="18" spans="1:10" ht="15" thickTop="1" thickBot="1">
      <c r="A18" s="1"/>
      <c r="B18" s="83" t="s">
        <v>30</v>
      </c>
      <c r="C18" s="84"/>
      <c r="D18" s="84"/>
      <c r="E18" s="84"/>
      <c r="F18" s="84"/>
      <c r="G18" s="84"/>
      <c r="H18" s="84"/>
      <c r="I18" s="84"/>
      <c r="J18" s="85"/>
    </row>
    <row r="19" spans="1:10" ht="13.5" thickTop="1">
      <c r="A19" s="1"/>
      <c r="B19" s="87">
        <v>13</v>
      </c>
      <c r="C19" s="88" t="s">
        <v>31</v>
      </c>
      <c r="D19" s="64" t="s">
        <v>32</v>
      </c>
      <c r="E19" s="65">
        <v>39084</v>
      </c>
      <c r="F19" s="66"/>
      <c r="G19" s="67"/>
      <c r="H19" s="89">
        <v>20.763999999999999</v>
      </c>
      <c r="I19" s="89">
        <v>20.789000000000001</v>
      </c>
      <c r="J19" s="89">
        <v>20.798999999999999</v>
      </c>
    </row>
    <row r="20" spans="1:10">
      <c r="A20" s="90"/>
      <c r="B20" s="91">
        <f t="shared" ref="B20:B29" si="1">+B19+1</f>
        <v>14</v>
      </c>
      <c r="C20" s="92" t="s">
        <v>33</v>
      </c>
      <c r="D20" s="93" t="s">
        <v>34</v>
      </c>
      <c r="E20" s="94">
        <v>42003</v>
      </c>
      <c r="F20" s="95"/>
      <c r="G20" s="67"/>
      <c r="H20" s="48">
        <v>142.874</v>
      </c>
      <c r="I20" s="48">
        <v>143.01599999999999</v>
      </c>
      <c r="J20" s="48">
        <v>143.095</v>
      </c>
    </row>
    <row r="21" spans="1:10">
      <c r="A21" s="90"/>
      <c r="B21" s="91">
        <f t="shared" si="1"/>
        <v>15</v>
      </c>
      <c r="C21" s="92" t="s">
        <v>35</v>
      </c>
      <c r="D21" s="96" t="s">
        <v>36</v>
      </c>
      <c r="E21" s="97">
        <v>39503</v>
      </c>
      <c r="F21" s="98"/>
      <c r="G21" s="51"/>
      <c r="H21" s="99" t="s">
        <v>37</v>
      </c>
      <c r="I21" s="99" t="s">
        <v>37</v>
      </c>
      <c r="J21" s="99" t="s">
        <v>37</v>
      </c>
    </row>
    <row r="22" spans="1:10">
      <c r="A22" s="90"/>
      <c r="B22" s="91">
        <f t="shared" si="1"/>
        <v>16</v>
      </c>
      <c r="C22" s="100" t="s">
        <v>38</v>
      </c>
      <c r="D22" s="101" t="s">
        <v>39</v>
      </c>
      <c r="E22" s="102">
        <v>43054</v>
      </c>
      <c r="F22" s="103"/>
      <c r="G22" s="67"/>
      <c r="H22" s="55">
        <v>139.08500000000001</v>
      </c>
      <c r="I22" s="55">
        <v>139.203</v>
      </c>
      <c r="J22" s="55">
        <v>139.25700000000001</v>
      </c>
    </row>
    <row r="23" spans="1:10">
      <c r="A23" s="90"/>
      <c r="B23" s="104">
        <f t="shared" si="1"/>
        <v>17</v>
      </c>
      <c r="C23" s="105" t="s">
        <v>40</v>
      </c>
      <c r="D23" s="106" t="s">
        <v>41</v>
      </c>
      <c r="E23" s="58">
        <v>42195</v>
      </c>
      <c r="F23" s="107"/>
      <c r="G23" s="51"/>
      <c r="H23" s="108">
        <v>13.339</v>
      </c>
      <c r="I23" s="108">
        <v>13.352</v>
      </c>
      <c r="J23" s="108">
        <v>13.356999999999999</v>
      </c>
    </row>
    <row r="24" spans="1:10">
      <c r="A24" s="90"/>
      <c r="B24" s="104">
        <f t="shared" si="1"/>
        <v>18</v>
      </c>
      <c r="C24" s="109" t="s">
        <v>42</v>
      </c>
      <c r="D24" s="110" t="s">
        <v>43</v>
      </c>
      <c r="E24" s="58">
        <v>39175</v>
      </c>
      <c r="F24" s="111"/>
      <c r="G24" s="112"/>
      <c r="H24" s="55">
        <v>199.35900000000001</v>
      </c>
      <c r="I24" s="55">
        <v>199.61199999999999</v>
      </c>
      <c r="J24" s="55">
        <v>199.71799999999999</v>
      </c>
    </row>
    <row r="25" spans="1:10">
      <c r="A25" s="90"/>
      <c r="B25" s="104">
        <f t="shared" si="1"/>
        <v>19</v>
      </c>
      <c r="C25" s="113" t="s">
        <v>44</v>
      </c>
      <c r="D25" s="114" t="s">
        <v>32</v>
      </c>
      <c r="E25" s="115">
        <v>39084</v>
      </c>
      <c r="F25" s="116"/>
      <c r="G25" s="51"/>
      <c r="H25" s="55">
        <v>13.198</v>
      </c>
      <c r="I25" s="55">
        <v>13.208</v>
      </c>
      <c r="J25" s="55">
        <v>13.212999999999999</v>
      </c>
    </row>
    <row r="26" spans="1:10">
      <c r="A26" s="1"/>
      <c r="B26" s="104">
        <f t="shared" si="1"/>
        <v>20</v>
      </c>
      <c r="C26" s="117" t="s">
        <v>45</v>
      </c>
      <c r="D26" s="118" t="s">
        <v>46</v>
      </c>
      <c r="E26" s="119">
        <v>42356</v>
      </c>
      <c r="F26" s="120"/>
      <c r="G26" s="121"/>
      <c r="H26" s="55">
        <v>112.861</v>
      </c>
      <c r="I26" s="55">
        <v>112.991</v>
      </c>
      <c r="J26" s="55">
        <v>113.045</v>
      </c>
    </row>
    <row r="27" spans="1:10">
      <c r="A27" s="1"/>
      <c r="B27" s="104">
        <f t="shared" si="1"/>
        <v>21</v>
      </c>
      <c r="C27" s="122" t="s">
        <v>47</v>
      </c>
      <c r="D27" s="123" t="s">
        <v>48</v>
      </c>
      <c r="E27" s="124">
        <v>44431</v>
      </c>
      <c r="F27" s="120"/>
      <c r="G27" s="121"/>
      <c r="H27" s="55">
        <v>116.84</v>
      </c>
      <c r="I27" s="55">
        <v>116.983</v>
      </c>
      <c r="J27" s="55">
        <v>117.04900000000001</v>
      </c>
    </row>
    <row r="28" spans="1:10">
      <c r="A28" s="1"/>
      <c r="B28" s="104">
        <f t="shared" si="1"/>
        <v>22</v>
      </c>
      <c r="C28" s="125" t="s">
        <v>49</v>
      </c>
      <c r="D28" s="123" t="s">
        <v>43</v>
      </c>
      <c r="E28" s="124">
        <v>39175</v>
      </c>
      <c r="F28" s="120"/>
      <c r="G28" s="121"/>
      <c r="H28" s="55">
        <v>16.274999999999999</v>
      </c>
      <c r="I28" s="55">
        <v>16.295999999999999</v>
      </c>
      <c r="J28" s="55">
        <v>16.305</v>
      </c>
    </row>
    <row r="29" spans="1:10" ht="13.5" thickBot="1">
      <c r="A29" s="1"/>
      <c r="B29" s="126">
        <f t="shared" si="1"/>
        <v>23</v>
      </c>
      <c r="C29" s="77" t="s">
        <v>50</v>
      </c>
      <c r="D29" s="78" t="s">
        <v>32</v>
      </c>
      <c r="E29" s="127">
        <v>45181</v>
      </c>
      <c r="F29" s="128"/>
      <c r="G29" s="129"/>
      <c r="H29" s="82">
        <v>102.479</v>
      </c>
      <c r="I29" s="82">
        <v>102.63500000000001</v>
      </c>
      <c r="J29" s="82">
        <v>102.7</v>
      </c>
    </row>
    <row r="30" spans="1:10" ht="15" thickTop="1" thickBot="1">
      <c r="A30" s="1"/>
      <c r="B30" s="83" t="s">
        <v>51</v>
      </c>
      <c r="C30" s="84"/>
      <c r="D30" s="84"/>
      <c r="E30" s="84"/>
      <c r="F30" s="84"/>
      <c r="G30" s="84"/>
      <c r="H30" s="84"/>
      <c r="I30" s="84"/>
      <c r="J30" s="85"/>
    </row>
    <row r="31" spans="1:10" ht="14.25" thickTop="1" thickBot="1">
      <c r="A31" s="1"/>
      <c r="B31" s="130">
        <v>24</v>
      </c>
      <c r="C31" s="131" t="s">
        <v>52</v>
      </c>
      <c r="D31" s="132" t="s">
        <v>53</v>
      </c>
      <c r="E31" s="133">
        <v>38740</v>
      </c>
      <c r="F31" s="134"/>
      <c r="G31" s="135"/>
      <c r="H31" s="136">
        <v>2.1909999999999998</v>
      </c>
      <c r="I31" s="136">
        <v>2.1909999999999998</v>
      </c>
      <c r="J31" s="136">
        <v>2.194</v>
      </c>
    </row>
    <row r="32" spans="1:10" ht="15" thickTop="1" thickBot="1">
      <c r="A32" s="1"/>
      <c r="B32" s="31" t="s">
        <v>54</v>
      </c>
      <c r="C32" s="32"/>
      <c r="D32" s="32"/>
      <c r="E32" s="32"/>
      <c r="F32" s="32"/>
      <c r="G32" s="32"/>
      <c r="H32" s="32"/>
      <c r="I32" s="32"/>
      <c r="J32" s="137"/>
    </row>
    <row r="33" spans="1:10" ht="13.5" thickTop="1">
      <c r="A33" s="1"/>
      <c r="B33" s="138">
        <v>25</v>
      </c>
      <c r="C33" s="139" t="s">
        <v>55</v>
      </c>
      <c r="D33" s="140" t="s">
        <v>9</v>
      </c>
      <c r="E33" s="141">
        <v>34106</v>
      </c>
      <c r="F33" s="142"/>
      <c r="G33" s="143"/>
      <c r="H33" s="144">
        <v>71.403000000000006</v>
      </c>
      <c r="I33" s="144">
        <v>71.462000000000003</v>
      </c>
      <c r="J33" s="144">
        <v>71.486999999999995</v>
      </c>
    </row>
    <row r="34" spans="1:10">
      <c r="A34" s="1"/>
      <c r="B34" s="145">
        <f>+B33+1</f>
        <v>26</v>
      </c>
      <c r="C34" s="61" t="s">
        <v>56</v>
      </c>
      <c r="D34" s="146" t="s">
        <v>9</v>
      </c>
      <c r="E34" s="147">
        <v>34449</v>
      </c>
      <c r="F34" s="148"/>
      <c r="G34" s="51"/>
      <c r="H34" s="149">
        <v>151.452</v>
      </c>
      <c r="I34" s="149">
        <v>148.58699999999999</v>
      </c>
      <c r="J34" s="149">
        <v>148.48500000000001</v>
      </c>
    </row>
    <row r="35" spans="1:10">
      <c r="A35" s="1"/>
      <c r="B35" s="145">
        <f>+B34+1</f>
        <v>27</v>
      </c>
      <c r="C35" s="150" t="s">
        <v>57</v>
      </c>
      <c r="D35" s="146" t="s">
        <v>9</v>
      </c>
      <c r="E35" s="151">
        <v>681</v>
      </c>
      <c r="F35" s="152"/>
      <c r="G35" s="51"/>
      <c r="H35" s="149">
        <v>110.803</v>
      </c>
      <c r="I35" s="149">
        <v>108.864</v>
      </c>
      <c r="J35" s="149">
        <v>108.729</v>
      </c>
    </row>
    <row r="36" spans="1:10" ht="13.5" thickBot="1">
      <c r="A36" s="1"/>
      <c r="B36" s="153">
        <f>+B35+1</f>
        <v>28</v>
      </c>
      <c r="C36" s="154" t="s">
        <v>58</v>
      </c>
      <c r="D36" s="155" t="s">
        <v>22</v>
      </c>
      <c r="E36" s="156">
        <v>43878</v>
      </c>
      <c r="F36" s="157"/>
      <c r="G36" s="51"/>
      <c r="H36" s="158">
        <v>124.282</v>
      </c>
      <c r="I36" s="158">
        <v>124.407</v>
      </c>
      <c r="J36" s="158">
        <v>124.465</v>
      </c>
    </row>
    <row r="37" spans="1:10" ht="15" thickTop="1" thickBot="1">
      <c r="A37" s="1"/>
      <c r="B37" s="31" t="s">
        <v>59</v>
      </c>
      <c r="C37" s="32"/>
      <c r="D37" s="32"/>
      <c r="E37" s="32"/>
      <c r="F37" s="32"/>
      <c r="G37" s="32"/>
      <c r="H37" s="32"/>
      <c r="I37" s="32"/>
      <c r="J37" s="137"/>
    </row>
    <row r="38" spans="1:10" ht="13.5" thickTop="1">
      <c r="A38" s="1"/>
      <c r="B38" s="159">
        <v>29</v>
      </c>
      <c r="C38" s="160" t="s">
        <v>60</v>
      </c>
      <c r="D38" s="161" t="s">
        <v>61</v>
      </c>
      <c r="E38" s="162">
        <v>39540</v>
      </c>
      <c r="F38" s="163"/>
      <c r="G38" s="143"/>
      <c r="H38" s="149">
        <v>156.441</v>
      </c>
      <c r="I38" s="149">
        <v>155.184</v>
      </c>
      <c r="J38" s="149">
        <v>154.68700000000001</v>
      </c>
    </row>
    <row r="39" spans="1:10">
      <c r="A39" s="90"/>
      <c r="B39" s="145">
        <f t="shared" ref="B39:B49" si="2">B38+1</f>
        <v>30</v>
      </c>
      <c r="C39" s="164" t="s">
        <v>62</v>
      </c>
      <c r="D39" s="161" t="s">
        <v>61</v>
      </c>
      <c r="E39" s="165">
        <v>39540</v>
      </c>
      <c r="F39" s="166"/>
      <c r="G39" s="67"/>
      <c r="H39" s="149">
        <v>590.49099999999999</v>
      </c>
      <c r="I39" s="149">
        <v>588.17100000000005</v>
      </c>
      <c r="J39" s="149">
        <v>586.91899999999998</v>
      </c>
    </row>
    <row r="40" spans="1:10">
      <c r="A40" s="1"/>
      <c r="B40" s="145">
        <f t="shared" si="2"/>
        <v>31</v>
      </c>
      <c r="C40" s="164" t="s">
        <v>63</v>
      </c>
      <c r="D40" s="167" t="s">
        <v>64</v>
      </c>
      <c r="E40" s="165">
        <v>39736</v>
      </c>
      <c r="F40" s="166"/>
      <c r="G40" s="168"/>
      <c r="H40" s="149">
        <v>144.00899999999999</v>
      </c>
      <c r="I40" s="149">
        <v>142.67699999999999</v>
      </c>
      <c r="J40" s="149">
        <v>141.53200000000001</v>
      </c>
    </row>
    <row r="41" spans="1:10">
      <c r="A41" s="1"/>
      <c r="B41" s="145">
        <f t="shared" si="2"/>
        <v>32</v>
      </c>
      <c r="C41" s="169" t="s">
        <v>65</v>
      </c>
      <c r="D41" s="167" t="s">
        <v>39</v>
      </c>
      <c r="E41" s="165">
        <v>39657</v>
      </c>
      <c r="F41" s="166"/>
      <c r="G41" s="168"/>
      <c r="H41" s="55">
        <v>200.67599999999999</v>
      </c>
      <c r="I41" s="55">
        <v>200.25399999999999</v>
      </c>
      <c r="J41" s="55">
        <v>199.51300000000001</v>
      </c>
    </row>
    <row r="42" spans="1:10">
      <c r="A42" s="1"/>
      <c r="B42" s="145">
        <f t="shared" si="2"/>
        <v>33</v>
      </c>
      <c r="C42" s="170" t="s">
        <v>66</v>
      </c>
      <c r="D42" s="146" t="s">
        <v>9</v>
      </c>
      <c r="E42" s="165">
        <v>40427</v>
      </c>
      <c r="F42" s="166"/>
      <c r="G42" s="168"/>
      <c r="H42" s="149">
        <v>104.179</v>
      </c>
      <c r="I42" s="149">
        <v>103.00700000000001</v>
      </c>
      <c r="J42" s="149">
        <v>102.36</v>
      </c>
    </row>
    <row r="43" spans="1:10">
      <c r="A43" s="1"/>
      <c r="B43" s="145">
        <f t="shared" si="2"/>
        <v>34</v>
      </c>
      <c r="C43" s="164" t="s">
        <v>67</v>
      </c>
      <c r="D43" s="171" t="s">
        <v>9</v>
      </c>
      <c r="E43" s="172">
        <v>40672</v>
      </c>
      <c r="F43" s="173"/>
      <c r="G43" s="168"/>
      <c r="H43" s="149">
        <v>147.93799999999999</v>
      </c>
      <c r="I43" s="149">
        <v>144.81800000000001</v>
      </c>
      <c r="J43" s="149">
        <v>144.696</v>
      </c>
    </row>
    <row r="44" spans="1:10">
      <c r="A44" s="90"/>
      <c r="B44" s="145">
        <f t="shared" si="2"/>
        <v>35</v>
      </c>
      <c r="C44" s="174" t="s">
        <v>68</v>
      </c>
      <c r="D44" s="175" t="s">
        <v>34</v>
      </c>
      <c r="E44" s="172">
        <v>42003</v>
      </c>
      <c r="F44" s="173"/>
      <c r="G44" s="168"/>
      <c r="H44" s="55">
        <v>172.75</v>
      </c>
      <c r="I44" s="55">
        <v>171.81700000000001</v>
      </c>
      <c r="J44" s="55">
        <v>171.76</v>
      </c>
    </row>
    <row r="45" spans="1:10">
      <c r="A45" s="90"/>
      <c r="B45" s="145">
        <f t="shared" si="2"/>
        <v>36</v>
      </c>
      <c r="C45" s="169" t="s">
        <v>69</v>
      </c>
      <c r="D45" s="176" t="s">
        <v>34</v>
      </c>
      <c r="E45" s="177" t="s">
        <v>70</v>
      </c>
      <c r="F45" s="166"/>
      <c r="G45" s="168"/>
      <c r="H45" s="55">
        <v>157.666</v>
      </c>
      <c r="I45" s="55">
        <v>155.571</v>
      </c>
      <c r="J45" s="55">
        <v>155.99</v>
      </c>
    </row>
    <row r="46" spans="1:10">
      <c r="A46" s="1"/>
      <c r="B46" s="145">
        <f t="shared" si="2"/>
        <v>37</v>
      </c>
      <c r="C46" s="178" t="s">
        <v>71</v>
      </c>
      <c r="D46" s="146" t="s">
        <v>9</v>
      </c>
      <c r="E46" s="45">
        <v>39237</v>
      </c>
      <c r="F46" s="179"/>
      <c r="G46" s="112"/>
      <c r="H46" s="55">
        <v>25.460999999999999</v>
      </c>
      <c r="I46" s="55">
        <v>24.57</v>
      </c>
      <c r="J46" s="55">
        <v>24.542000000000002</v>
      </c>
    </row>
    <row r="47" spans="1:10">
      <c r="A47" s="1"/>
      <c r="B47" s="145">
        <f t="shared" si="2"/>
        <v>38</v>
      </c>
      <c r="C47" s="180" t="s">
        <v>72</v>
      </c>
      <c r="D47" s="54" t="s">
        <v>14</v>
      </c>
      <c r="E47" s="58">
        <v>42388</v>
      </c>
      <c r="F47" s="181"/>
      <c r="G47" s="112"/>
      <c r="H47" s="55">
        <v>105.718</v>
      </c>
      <c r="I47" s="55">
        <v>105.45099999999999</v>
      </c>
      <c r="J47" s="55">
        <v>105.26900000000001</v>
      </c>
    </row>
    <row r="48" spans="1:10">
      <c r="A48" s="1"/>
      <c r="B48" s="145">
        <f t="shared" si="2"/>
        <v>39</v>
      </c>
      <c r="C48" s="182" t="s">
        <v>73</v>
      </c>
      <c r="D48" s="183" t="s">
        <v>74</v>
      </c>
      <c r="E48" s="184">
        <v>44680</v>
      </c>
      <c r="F48" s="185"/>
      <c r="G48" s="186"/>
      <c r="H48" s="55">
        <v>1.089</v>
      </c>
      <c r="I48" s="55">
        <v>1.0840000000000001</v>
      </c>
      <c r="J48" s="55">
        <v>1.0820000000000001</v>
      </c>
    </row>
    <row r="49" spans="1:10" ht="13.5" thickBot="1">
      <c r="A49" s="1"/>
      <c r="B49" s="187">
        <f t="shared" si="2"/>
        <v>40</v>
      </c>
      <c r="C49" s="188" t="s">
        <v>75</v>
      </c>
      <c r="D49" s="189" t="s">
        <v>74</v>
      </c>
      <c r="E49" s="127">
        <v>44680</v>
      </c>
      <c r="F49" s="190"/>
      <c r="G49" s="191"/>
      <c r="H49" s="192">
        <v>1.077</v>
      </c>
      <c r="I49" s="192">
        <v>1.07</v>
      </c>
      <c r="J49" s="192">
        <v>1.0680000000000001</v>
      </c>
    </row>
    <row r="50" spans="1:10" ht="15" thickTop="1" thickBot="1">
      <c r="A50" s="1"/>
      <c r="B50" s="31" t="s">
        <v>76</v>
      </c>
      <c r="C50" s="32"/>
      <c r="D50" s="32"/>
      <c r="E50" s="32"/>
      <c r="F50" s="32"/>
      <c r="G50" s="32"/>
      <c r="H50" s="32"/>
      <c r="I50" s="32"/>
      <c r="J50" s="137"/>
    </row>
    <row r="51" spans="1:10" ht="13.5" thickTop="1">
      <c r="A51" s="1"/>
      <c r="B51" s="193">
        <v>41</v>
      </c>
      <c r="C51" s="194" t="s">
        <v>77</v>
      </c>
      <c r="D51" s="195" t="s">
        <v>61</v>
      </c>
      <c r="E51" s="196">
        <v>38022</v>
      </c>
      <c r="F51" s="197"/>
      <c r="G51" s="198"/>
      <c r="H51" s="42">
        <v>2523.6909999999998</v>
      </c>
      <c r="I51" s="42">
        <v>2523.6909999999998</v>
      </c>
      <c r="J51" s="42">
        <v>2520.0819999999999</v>
      </c>
    </row>
    <row r="52" spans="1:10">
      <c r="A52" s="1"/>
      <c r="B52" s="193">
        <f t="shared" ref="B52:B62" si="3">B51+1</f>
        <v>42</v>
      </c>
      <c r="C52" s="199" t="s">
        <v>78</v>
      </c>
      <c r="D52" s="200" t="s">
        <v>64</v>
      </c>
      <c r="E52" s="196">
        <v>39937</v>
      </c>
      <c r="F52" s="197"/>
      <c r="G52" s="201"/>
      <c r="H52" s="55">
        <v>237.303</v>
      </c>
      <c r="I52" s="55">
        <v>240.983</v>
      </c>
      <c r="J52" s="55">
        <v>233.98099999999999</v>
      </c>
    </row>
    <row r="53" spans="1:10">
      <c r="A53" s="1"/>
      <c r="B53" s="193">
        <f t="shared" si="3"/>
        <v>43</v>
      </c>
      <c r="C53" s="194" t="s">
        <v>79</v>
      </c>
      <c r="D53" s="200" t="s">
        <v>53</v>
      </c>
      <c r="E53" s="196">
        <v>38740</v>
      </c>
      <c r="F53" s="197"/>
      <c r="G53" s="201"/>
      <c r="H53" s="55">
        <v>3.1829999999999998</v>
      </c>
      <c r="I53" s="55">
        <v>3.1829999999999998</v>
      </c>
      <c r="J53" s="55">
        <v>3.1520000000000001</v>
      </c>
    </row>
    <row r="54" spans="1:10">
      <c r="A54" s="1" t="s">
        <v>80</v>
      </c>
      <c r="B54" s="193">
        <f t="shared" si="3"/>
        <v>44</v>
      </c>
      <c r="C54" s="194" t="s">
        <v>81</v>
      </c>
      <c r="D54" s="200" t="s">
        <v>53</v>
      </c>
      <c r="E54" s="196">
        <v>38740</v>
      </c>
      <c r="F54" s="197"/>
      <c r="G54" s="201"/>
      <c r="H54" s="202">
        <v>2.8380000000000001</v>
      </c>
      <c r="I54" s="202">
        <v>2.8380000000000001</v>
      </c>
      <c r="J54" s="55">
        <v>2.8140000000000001</v>
      </c>
    </row>
    <row r="55" spans="1:10">
      <c r="A55" s="1"/>
      <c r="B55" s="193">
        <f t="shared" si="3"/>
        <v>45</v>
      </c>
      <c r="C55" s="203" t="s">
        <v>82</v>
      </c>
      <c r="D55" s="183" t="s">
        <v>41</v>
      </c>
      <c r="E55" s="204">
        <v>41984</v>
      </c>
      <c r="F55" s="205"/>
      <c r="G55" s="206"/>
      <c r="H55" s="202">
        <v>52.948</v>
      </c>
      <c r="I55" s="202">
        <v>52.948</v>
      </c>
      <c r="J55" s="202">
        <v>52.258000000000003</v>
      </c>
    </row>
    <row r="56" spans="1:10">
      <c r="A56" s="1"/>
      <c r="B56" s="193">
        <f t="shared" si="3"/>
        <v>46</v>
      </c>
      <c r="C56" s="199" t="s">
        <v>83</v>
      </c>
      <c r="D56" s="54" t="s">
        <v>22</v>
      </c>
      <c r="E56" s="207">
        <v>42087</v>
      </c>
      <c r="F56" s="197"/>
      <c r="G56" s="201"/>
      <c r="H56" s="208">
        <v>1.4430000000000001</v>
      </c>
      <c r="I56" s="208">
        <v>1.4430000000000001</v>
      </c>
      <c r="J56" s="208">
        <v>1.444</v>
      </c>
    </row>
    <row r="57" spans="1:10">
      <c r="A57" s="1"/>
      <c r="B57" s="193">
        <f t="shared" si="3"/>
        <v>47</v>
      </c>
      <c r="C57" s="194" t="s">
        <v>84</v>
      </c>
      <c r="D57" s="54" t="s">
        <v>22</v>
      </c>
      <c r="E57" s="207">
        <v>42087</v>
      </c>
      <c r="F57" s="197"/>
      <c r="G57" s="201"/>
      <c r="H57" s="149">
        <v>1.24</v>
      </c>
      <c r="I57" s="149">
        <v>1.24</v>
      </c>
      <c r="J57" s="149">
        <v>1.2490000000000001</v>
      </c>
    </row>
    <row r="58" spans="1:10">
      <c r="A58" s="1"/>
      <c r="B58" s="193">
        <f t="shared" si="3"/>
        <v>48</v>
      </c>
      <c r="C58" s="199" t="s">
        <v>85</v>
      </c>
      <c r="D58" s="54" t="s">
        <v>22</v>
      </c>
      <c r="E58" s="207">
        <v>42087</v>
      </c>
      <c r="F58" s="197"/>
      <c r="G58" s="209"/>
      <c r="H58" s="55">
        <v>1.2450000000000001</v>
      </c>
      <c r="I58" s="55">
        <v>1.2450000000000001</v>
      </c>
      <c r="J58" s="55">
        <v>1.2569999999999999</v>
      </c>
    </row>
    <row r="59" spans="1:10">
      <c r="A59" s="1"/>
      <c r="B59" s="193">
        <f t="shared" si="3"/>
        <v>49</v>
      </c>
      <c r="C59" s="210" t="s">
        <v>86</v>
      </c>
      <c r="D59" s="211" t="s">
        <v>18</v>
      </c>
      <c r="E59" s="212">
        <v>42874</v>
      </c>
      <c r="F59" s="213"/>
      <c r="G59" s="51"/>
      <c r="H59" s="208">
        <v>15.404999999999999</v>
      </c>
      <c r="I59" s="208">
        <v>15.468999999999999</v>
      </c>
      <c r="J59" s="208">
        <v>15.178000000000001</v>
      </c>
    </row>
    <row r="60" spans="1:10">
      <c r="A60" s="1"/>
      <c r="B60" s="193">
        <f t="shared" si="3"/>
        <v>50</v>
      </c>
      <c r="C60" s="214" t="s">
        <v>87</v>
      </c>
      <c r="D60" s="215" t="s">
        <v>9</v>
      </c>
      <c r="E60" s="216">
        <v>43045</v>
      </c>
      <c r="F60" s="217"/>
      <c r="G60" s="51"/>
      <c r="H60" s="208">
        <v>11.679</v>
      </c>
      <c r="I60" s="208">
        <v>11.955</v>
      </c>
      <c r="J60" s="208">
        <v>11.571999999999999</v>
      </c>
    </row>
    <row r="61" spans="1:10">
      <c r="A61" s="1"/>
      <c r="B61" s="193">
        <f t="shared" si="3"/>
        <v>51</v>
      </c>
      <c r="C61" s="218" t="s">
        <v>88</v>
      </c>
      <c r="D61" s="219" t="s">
        <v>18</v>
      </c>
      <c r="E61" s="220">
        <v>44368</v>
      </c>
      <c r="F61" s="217"/>
      <c r="G61" s="51"/>
      <c r="H61" s="221">
        <v>15.208</v>
      </c>
      <c r="I61" s="221">
        <v>15.304</v>
      </c>
      <c r="J61" s="221">
        <v>15.065</v>
      </c>
    </row>
    <row r="62" spans="1:10" ht="13.5" thickBot="1">
      <c r="A62" s="1"/>
      <c r="B62" s="193">
        <f t="shared" si="3"/>
        <v>52</v>
      </c>
      <c r="C62" s="222" t="s">
        <v>89</v>
      </c>
      <c r="D62" s="223" t="s">
        <v>9</v>
      </c>
      <c r="E62" s="224">
        <v>45033</v>
      </c>
      <c r="F62" s="225"/>
      <c r="G62" s="191"/>
      <c r="H62" s="226">
        <v>5143.9989999999998</v>
      </c>
      <c r="I62" s="226">
        <v>5171.6080000000002</v>
      </c>
      <c r="J62" s="226">
        <v>5122.8789999999999</v>
      </c>
    </row>
    <row r="63" spans="1:10" ht="15" thickTop="1" thickBot="1">
      <c r="A63" s="1"/>
      <c r="B63" s="31" t="s">
        <v>90</v>
      </c>
      <c r="C63" s="32"/>
      <c r="D63" s="32"/>
      <c r="E63" s="32"/>
      <c r="F63" s="32"/>
      <c r="G63" s="32"/>
      <c r="H63" s="32"/>
      <c r="I63" s="32"/>
      <c r="J63" s="137"/>
    </row>
    <row r="64" spans="1:10" ht="14.25" thickTop="1" thickBot="1">
      <c r="A64" s="1"/>
      <c r="B64" s="227">
        <v>53</v>
      </c>
      <c r="C64" s="228" t="s">
        <v>91</v>
      </c>
      <c r="D64" s="132" t="s">
        <v>12</v>
      </c>
      <c r="E64" s="229">
        <v>36626</v>
      </c>
      <c r="F64" s="230"/>
      <c r="G64" s="231"/>
      <c r="H64" s="232">
        <v>94.942999999999998</v>
      </c>
      <c r="I64" s="232">
        <v>93.700999999999993</v>
      </c>
      <c r="J64" s="232">
        <v>93.483000000000004</v>
      </c>
    </row>
    <row r="65" spans="1:10" ht="15" thickTop="1" thickBot="1">
      <c r="A65" s="1"/>
      <c r="B65" s="233"/>
      <c r="C65" s="32" t="s">
        <v>92</v>
      </c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34">
        <v>54</v>
      </c>
      <c r="C66" s="235" t="s">
        <v>93</v>
      </c>
      <c r="D66" s="236" t="s">
        <v>53</v>
      </c>
      <c r="E66" s="237">
        <v>40071</v>
      </c>
      <c r="F66" s="133"/>
      <c r="G66" s="238"/>
      <c r="H66" s="239">
        <v>1.2470000000000001</v>
      </c>
      <c r="I66" s="239">
        <v>1.2470000000000001</v>
      </c>
      <c r="J66" s="226">
        <v>1.2569999999999999</v>
      </c>
    </row>
    <row r="67" spans="1:10" ht="14.25" thickTop="1" thickBot="1">
      <c r="A67" s="1"/>
      <c r="B67" s="240" t="s">
        <v>94</v>
      </c>
      <c r="C67" s="241"/>
      <c r="D67" s="241"/>
      <c r="E67" s="241"/>
      <c r="F67" s="241"/>
      <c r="G67" s="241"/>
      <c r="H67" s="241"/>
      <c r="I67" s="241"/>
      <c r="J67" s="242"/>
    </row>
    <row r="68" spans="1:10" ht="14.25" thickTop="1" thickBot="1">
      <c r="A68" s="1"/>
      <c r="B68" s="243" t="s">
        <v>0</v>
      </c>
      <c r="C68" s="244"/>
      <c r="D68" s="245" t="s">
        <v>1</v>
      </c>
      <c r="E68" s="246" t="s">
        <v>2</v>
      </c>
      <c r="F68" s="247" t="s">
        <v>95</v>
      </c>
      <c r="G68" s="248"/>
      <c r="H68" s="249" t="s">
        <v>3</v>
      </c>
      <c r="I68" s="250" t="s">
        <v>4</v>
      </c>
      <c r="J68" s="251" t="s">
        <v>5</v>
      </c>
    </row>
    <row r="69" spans="1:10">
      <c r="A69" s="1"/>
      <c r="B69" s="11"/>
      <c r="C69" s="12"/>
      <c r="D69" s="13"/>
      <c r="E69" s="14"/>
      <c r="F69" s="252" t="s">
        <v>96</v>
      </c>
      <c r="G69" s="253" t="s">
        <v>97</v>
      </c>
      <c r="H69" s="254"/>
      <c r="I69" s="255"/>
      <c r="J69" s="256"/>
    </row>
    <row r="70" spans="1:10" ht="13.5" thickBot="1">
      <c r="A70" s="1"/>
      <c r="B70" s="20"/>
      <c r="C70" s="21"/>
      <c r="D70" s="22"/>
      <c r="E70" s="23"/>
      <c r="F70" s="257"/>
      <c r="G70" s="258"/>
      <c r="H70" s="259"/>
      <c r="I70" s="260"/>
      <c r="J70" s="261"/>
    </row>
    <row r="71" spans="1:10" ht="15" thickTop="1" thickBot="1">
      <c r="A71" s="1"/>
      <c r="B71" s="262" t="s">
        <v>98</v>
      </c>
      <c r="C71" s="33"/>
      <c r="D71" s="33"/>
      <c r="E71" s="33"/>
      <c r="F71" s="33"/>
      <c r="G71" s="33"/>
      <c r="H71" s="33"/>
      <c r="I71" s="33"/>
      <c r="J71" s="34"/>
    </row>
    <row r="72" spans="1:10" ht="13.5" thickTop="1">
      <c r="A72" s="1"/>
      <c r="B72" s="263">
        <v>55</v>
      </c>
      <c r="C72" s="264" t="s">
        <v>99</v>
      </c>
      <c r="D72" s="265" t="s">
        <v>32</v>
      </c>
      <c r="E72" s="266">
        <v>36831</v>
      </c>
      <c r="F72" s="266">
        <v>45064</v>
      </c>
      <c r="G72" s="267">
        <v>3.8460000000000001</v>
      </c>
      <c r="H72" s="268">
        <v>112.492</v>
      </c>
      <c r="I72" s="268">
        <v>112.607</v>
      </c>
      <c r="J72" s="268">
        <v>112.649</v>
      </c>
    </row>
    <row r="73" spans="1:10">
      <c r="A73" s="1"/>
      <c r="B73" s="269">
        <f t="shared" ref="B73:B89" si="4">B72+1</f>
        <v>56</v>
      </c>
      <c r="C73" s="270" t="s">
        <v>100</v>
      </c>
      <c r="D73" s="271" t="s">
        <v>22</v>
      </c>
      <c r="E73" s="272">
        <v>101.60599999999999</v>
      </c>
      <c r="F73" s="272">
        <v>45069</v>
      </c>
      <c r="G73" s="273">
        <v>5.4589999999999996</v>
      </c>
      <c r="H73" s="274">
        <v>101.715</v>
      </c>
      <c r="I73" s="274">
        <v>101.81</v>
      </c>
      <c r="J73" s="274">
        <v>101.85299999999999</v>
      </c>
    </row>
    <row r="74" spans="1:10">
      <c r="A74" s="1"/>
      <c r="B74" s="269">
        <f t="shared" si="4"/>
        <v>57</v>
      </c>
      <c r="C74" s="275" t="s">
        <v>101</v>
      </c>
      <c r="D74" s="211" t="s">
        <v>22</v>
      </c>
      <c r="E74" s="276">
        <v>38847</v>
      </c>
      <c r="F74" s="276">
        <v>45071</v>
      </c>
      <c r="G74" s="273">
        <v>5.9740000000000002</v>
      </c>
      <c r="H74" s="55">
        <v>108.976</v>
      </c>
      <c r="I74" s="55">
        <v>109.102</v>
      </c>
      <c r="J74" s="55">
        <v>109.158</v>
      </c>
    </row>
    <row r="75" spans="1:10">
      <c r="A75" s="1"/>
      <c r="B75" s="269">
        <f t="shared" si="4"/>
        <v>58</v>
      </c>
      <c r="C75" s="275" t="s">
        <v>102</v>
      </c>
      <c r="D75" s="211" t="s">
        <v>48</v>
      </c>
      <c r="E75" s="276">
        <v>36831</v>
      </c>
      <c r="F75" s="276">
        <v>45068</v>
      </c>
      <c r="G75" s="277">
        <v>5.52</v>
      </c>
      <c r="H75" s="55">
        <v>106.52200000000001</v>
      </c>
      <c r="I75" s="55">
        <v>106.634</v>
      </c>
      <c r="J75" s="55">
        <v>106.68899999999999</v>
      </c>
    </row>
    <row r="76" spans="1:10">
      <c r="A76" s="1"/>
      <c r="B76" s="269">
        <f t="shared" si="4"/>
        <v>59</v>
      </c>
      <c r="C76" s="275" t="s">
        <v>103</v>
      </c>
      <c r="D76" s="211" t="s">
        <v>104</v>
      </c>
      <c r="E76" s="276">
        <v>39209</v>
      </c>
      <c r="F76" s="276">
        <v>45076</v>
      </c>
      <c r="G76" s="277">
        <v>6.7859999999999996</v>
      </c>
      <c r="H76" s="55">
        <v>107.81399999999999</v>
      </c>
      <c r="I76" s="55">
        <v>107.95099999999999</v>
      </c>
      <c r="J76" s="55">
        <v>108.01</v>
      </c>
    </row>
    <row r="77" spans="1:10">
      <c r="A77" s="1"/>
      <c r="B77" s="269">
        <f t="shared" si="4"/>
        <v>60</v>
      </c>
      <c r="C77" s="275" t="s">
        <v>105</v>
      </c>
      <c r="D77" s="278" t="s">
        <v>61</v>
      </c>
      <c r="E77" s="276">
        <v>37865</v>
      </c>
      <c r="F77" s="276">
        <v>45076</v>
      </c>
      <c r="G77" s="277">
        <v>5.601</v>
      </c>
      <c r="H77" s="55">
        <v>111.53</v>
      </c>
      <c r="I77" s="55">
        <v>111.81</v>
      </c>
      <c r="J77" s="55">
        <v>111.857</v>
      </c>
    </row>
    <row r="78" spans="1:10">
      <c r="A78" s="1"/>
      <c r="B78" s="269">
        <f t="shared" si="4"/>
        <v>61</v>
      </c>
      <c r="C78" s="279" t="s">
        <v>106</v>
      </c>
      <c r="D78" s="211" t="s">
        <v>43</v>
      </c>
      <c r="E78" s="276">
        <v>35436</v>
      </c>
      <c r="F78" s="276">
        <v>45057</v>
      </c>
      <c r="G78" s="277">
        <v>5.8810000000000002</v>
      </c>
      <c r="H78" s="55">
        <v>108.20399999999999</v>
      </c>
      <c r="I78" s="55">
        <v>108.339</v>
      </c>
      <c r="J78" s="55">
        <v>108.396</v>
      </c>
    </row>
    <row r="79" spans="1:10">
      <c r="A79" s="1"/>
      <c r="B79" s="269">
        <f t="shared" si="4"/>
        <v>62</v>
      </c>
      <c r="C79" s="279" t="s">
        <v>107</v>
      </c>
      <c r="D79" s="215" t="s">
        <v>9</v>
      </c>
      <c r="E79" s="276">
        <v>35464</v>
      </c>
      <c r="F79" s="272">
        <v>45068</v>
      </c>
      <c r="G79" s="277">
        <v>5.6130000000000004</v>
      </c>
      <c r="H79" s="55">
        <v>105.76300000000001</v>
      </c>
      <c r="I79" s="55">
        <v>105.895</v>
      </c>
      <c r="J79" s="55">
        <v>105.95</v>
      </c>
    </row>
    <row r="80" spans="1:10">
      <c r="A80" s="1"/>
      <c r="B80" s="269">
        <f>+B79+1</f>
        <v>63</v>
      </c>
      <c r="C80" s="279" t="s">
        <v>108</v>
      </c>
      <c r="D80" s="211" t="s">
        <v>109</v>
      </c>
      <c r="E80" s="276">
        <v>37242</v>
      </c>
      <c r="F80" s="276">
        <v>45006</v>
      </c>
      <c r="G80" s="277">
        <v>5.8049999999999997</v>
      </c>
      <c r="H80" s="55">
        <v>108.991</v>
      </c>
      <c r="I80" s="55">
        <v>109.121</v>
      </c>
      <c r="J80" s="55">
        <v>109.178</v>
      </c>
    </row>
    <row r="81" spans="1:10">
      <c r="A81" s="1"/>
      <c r="B81" s="269">
        <f t="shared" si="4"/>
        <v>64</v>
      </c>
      <c r="C81" s="275" t="s">
        <v>110</v>
      </c>
      <c r="D81" s="211" t="s">
        <v>18</v>
      </c>
      <c r="E81" s="276">
        <v>37396</v>
      </c>
      <c r="F81" s="272">
        <v>45077</v>
      </c>
      <c r="G81" s="277">
        <v>4.6349999999999998</v>
      </c>
      <c r="H81" s="55">
        <v>109.85599999999999</v>
      </c>
      <c r="I81" s="55">
        <v>109.99299999999999</v>
      </c>
      <c r="J81" s="55">
        <v>110.053</v>
      </c>
    </row>
    <row r="82" spans="1:10">
      <c r="A82" s="1"/>
      <c r="B82" s="269">
        <f t="shared" si="4"/>
        <v>65</v>
      </c>
      <c r="C82" s="275" t="s">
        <v>111</v>
      </c>
      <c r="D82" s="211" t="s">
        <v>64</v>
      </c>
      <c r="E82" s="280">
        <v>40211</v>
      </c>
      <c r="F82" s="276">
        <v>45076</v>
      </c>
      <c r="G82" s="277">
        <v>4.0739999999999998</v>
      </c>
      <c r="H82" s="55">
        <v>107.593</v>
      </c>
      <c r="I82" s="55">
        <v>107.69</v>
      </c>
      <c r="J82" s="55">
        <v>107.742</v>
      </c>
    </row>
    <row r="83" spans="1:10">
      <c r="A83" s="1"/>
      <c r="B83" s="269">
        <f t="shared" si="4"/>
        <v>66</v>
      </c>
      <c r="C83" s="279" t="s">
        <v>112</v>
      </c>
      <c r="D83" s="183" t="s">
        <v>113</v>
      </c>
      <c r="E83" s="276">
        <v>33910</v>
      </c>
      <c r="F83" s="276">
        <v>45002</v>
      </c>
      <c r="G83" s="277">
        <v>5.218</v>
      </c>
      <c r="H83" s="55">
        <v>107.384</v>
      </c>
      <c r="I83" s="55">
        <v>107.51600000000001</v>
      </c>
      <c r="J83" s="55">
        <v>107.56699999999999</v>
      </c>
    </row>
    <row r="84" spans="1:10">
      <c r="A84" s="86"/>
      <c r="B84" s="269">
        <f t="shared" si="4"/>
        <v>67</v>
      </c>
      <c r="C84" s="214" t="s">
        <v>114</v>
      </c>
      <c r="D84" s="211" t="s">
        <v>24</v>
      </c>
      <c r="E84" s="281">
        <v>35744</v>
      </c>
      <c r="F84" s="272">
        <v>45061</v>
      </c>
      <c r="G84" s="277">
        <v>5.617</v>
      </c>
      <c r="H84" s="55">
        <v>106.08799999999999</v>
      </c>
      <c r="I84" s="55">
        <v>106.22499999999999</v>
      </c>
      <c r="J84" s="55">
        <v>106.283</v>
      </c>
    </row>
    <row r="85" spans="1:10">
      <c r="A85" s="1"/>
      <c r="B85" s="282">
        <f t="shared" si="4"/>
        <v>68</v>
      </c>
      <c r="C85" s="283" t="s">
        <v>115</v>
      </c>
      <c r="D85" s="271" t="s">
        <v>46</v>
      </c>
      <c r="E85" s="276">
        <v>39604</v>
      </c>
      <c r="F85" s="276">
        <v>45076</v>
      </c>
      <c r="G85" s="277">
        <v>3.0379999999999998</v>
      </c>
      <c r="H85" s="55">
        <v>108.29900000000001</v>
      </c>
      <c r="I85" s="55">
        <v>108.36799999999999</v>
      </c>
      <c r="J85" s="55">
        <v>108.399</v>
      </c>
    </row>
    <row r="86" spans="1:10">
      <c r="A86" s="1"/>
      <c r="B86" s="282">
        <f t="shared" si="4"/>
        <v>69</v>
      </c>
      <c r="C86" s="279" t="s">
        <v>116</v>
      </c>
      <c r="D86" s="271" t="s">
        <v>14</v>
      </c>
      <c r="E86" s="276">
        <v>35481</v>
      </c>
      <c r="F86" s="276">
        <v>45062</v>
      </c>
      <c r="G86" s="277">
        <v>5.5469999999999997</v>
      </c>
      <c r="H86" s="55">
        <v>105.95699999999999</v>
      </c>
      <c r="I86" s="55">
        <v>106.068</v>
      </c>
      <c r="J86" s="55">
        <v>106.11799999999999</v>
      </c>
    </row>
    <row r="87" spans="1:10">
      <c r="A87" s="1"/>
      <c r="B87" s="282">
        <f t="shared" si="4"/>
        <v>70</v>
      </c>
      <c r="C87" s="284" t="s">
        <v>117</v>
      </c>
      <c r="D87" s="285" t="s">
        <v>39</v>
      </c>
      <c r="E87" s="286">
        <v>39706</v>
      </c>
      <c r="F87" s="276">
        <v>45076</v>
      </c>
      <c r="G87" s="277">
        <v>4.9390000000000001</v>
      </c>
      <c r="H87" s="55">
        <v>102.982</v>
      </c>
      <c r="I87" s="55">
        <v>103.04600000000001</v>
      </c>
      <c r="J87" s="55">
        <v>103.075</v>
      </c>
    </row>
    <row r="88" spans="1:10">
      <c r="A88" s="1"/>
      <c r="B88" s="282">
        <f t="shared" si="4"/>
        <v>71</v>
      </c>
      <c r="C88" s="287" t="s">
        <v>118</v>
      </c>
      <c r="D88" s="288" t="s">
        <v>9</v>
      </c>
      <c r="E88" s="289">
        <v>38565</v>
      </c>
      <c r="F88" s="289">
        <v>45068</v>
      </c>
      <c r="G88" s="290">
        <v>4.4050000000000002</v>
      </c>
      <c r="H88" s="291">
        <v>109.84399999999999</v>
      </c>
      <c r="I88" s="291">
        <v>109.96299999999999</v>
      </c>
      <c r="J88" s="291">
        <v>110.012</v>
      </c>
    </row>
    <row r="89" spans="1:10" ht="13.5" thickBot="1">
      <c r="A89" s="1"/>
      <c r="B89" s="292">
        <f t="shared" si="4"/>
        <v>72</v>
      </c>
      <c r="C89" s="222" t="s">
        <v>119</v>
      </c>
      <c r="D89" s="293" t="s">
        <v>12</v>
      </c>
      <c r="E89" s="294">
        <v>34288</v>
      </c>
      <c r="F89" s="295">
        <v>45042</v>
      </c>
      <c r="G89" s="296">
        <v>4.6550000000000002</v>
      </c>
      <c r="H89" s="82">
        <v>105.47</v>
      </c>
      <c r="I89" s="291">
        <v>105.59099999999999</v>
      </c>
      <c r="J89" s="291">
        <v>105.642</v>
      </c>
    </row>
    <row r="90" spans="1:10" ht="15" thickTop="1" thickBot="1">
      <c r="A90" s="1" t="s">
        <v>80</v>
      </c>
      <c r="B90" s="31" t="s">
        <v>120</v>
      </c>
      <c r="C90" s="32"/>
      <c r="D90" s="32"/>
      <c r="E90" s="32"/>
      <c r="F90" s="32"/>
      <c r="G90" s="32"/>
      <c r="H90" s="32"/>
      <c r="I90" s="32"/>
      <c r="J90" s="137"/>
    </row>
    <row r="91" spans="1:10" ht="13.5" thickTop="1">
      <c r="A91" s="1"/>
      <c r="B91" s="297">
        <f>+B89+1</f>
        <v>73</v>
      </c>
      <c r="C91" s="298" t="s">
        <v>121</v>
      </c>
      <c r="D91" s="278" t="s">
        <v>61</v>
      </c>
      <c r="E91" s="299">
        <v>39762</v>
      </c>
      <c r="F91" s="266">
        <v>45057</v>
      </c>
      <c r="G91" s="300">
        <v>3.9830000000000001</v>
      </c>
      <c r="H91" s="291">
        <v>115.30200000000001</v>
      </c>
      <c r="I91" s="291">
        <v>115.377</v>
      </c>
      <c r="J91" s="291">
        <v>115.429</v>
      </c>
    </row>
    <row r="92" spans="1:10">
      <c r="A92" s="1"/>
      <c r="B92" s="301">
        <f>B91+1</f>
        <v>74</v>
      </c>
      <c r="C92" s="302" t="s">
        <v>122</v>
      </c>
      <c r="D92" s="303" t="s">
        <v>123</v>
      </c>
      <c r="E92" s="304">
        <v>40543</v>
      </c>
      <c r="F92" s="305">
        <v>45072</v>
      </c>
      <c r="G92" s="300">
        <v>5.6139999999999999</v>
      </c>
      <c r="H92" s="291">
        <v>107.664</v>
      </c>
      <c r="I92" s="291">
        <v>107.78700000000001</v>
      </c>
      <c r="J92" s="291">
        <v>107.84099999999999</v>
      </c>
    </row>
    <row r="93" spans="1:10">
      <c r="A93" s="1"/>
      <c r="B93" s="306">
        <f>B92+1</f>
        <v>75</v>
      </c>
      <c r="C93" s="307" t="s">
        <v>124</v>
      </c>
      <c r="D93" s="308" t="s">
        <v>14</v>
      </c>
      <c r="E93" s="309">
        <v>42024</v>
      </c>
      <c r="F93" s="276">
        <v>45076</v>
      </c>
      <c r="G93" s="300">
        <v>5.3940000000000001</v>
      </c>
      <c r="H93" s="208">
        <v>111.628</v>
      </c>
      <c r="I93" s="208">
        <v>111.752</v>
      </c>
      <c r="J93" s="208">
        <v>111.809</v>
      </c>
    </row>
    <row r="94" spans="1:10">
      <c r="A94" s="1"/>
      <c r="B94" s="306">
        <f>B93+1</f>
        <v>76</v>
      </c>
      <c r="C94" s="310" t="s">
        <v>125</v>
      </c>
      <c r="D94" s="72" t="s">
        <v>46</v>
      </c>
      <c r="E94" s="311">
        <v>44998</v>
      </c>
      <c r="F94" s="312" t="s">
        <v>126</v>
      </c>
      <c r="G94" s="313" t="s">
        <v>126</v>
      </c>
      <c r="H94" s="291">
        <v>107.851</v>
      </c>
      <c r="I94" s="291">
        <v>107.994</v>
      </c>
      <c r="J94" s="291">
        <v>108.05200000000001</v>
      </c>
    </row>
    <row r="95" spans="1:10" ht="13.5" thickBot="1">
      <c r="A95" s="1"/>
      <c r="B95" s="314">
        <f>B94+1</f>
        <v>77</v>
      </c>
      <c r="C95" s="222" t="s">
        <v>127</v>
      </c>
      <c r="D95" s="189" t="s">
        <v>74</v>
      </c>
      <c r="E95" s="295">
        <v>45169</v>
      </c>
      <c r="F95" s="315" t="s">
        <v>126</v>
      </c>
      <c r="G95" s="316" t="s">
        <v>126</v>
      </c>
      <c r="H95" s="149">
        <v>1015.847</v>
      </c>
      <c r="I95" s="149">
        <v>1017.112</v>
      </c>
      <c r="J95" s="149">
        <v>1017.65</v>
      </c>
    </row>
    <row r="96" spans="1:10" ht="15" thickTop="1" thickBot="1">
      <c r="A96" s="1"/>
      <c r="B96" s="31" t="s">
        <v>128</v>
      </c>
      <c r="C96" s="32"/>
      <c r="D96" s="32"/>
      <c r="E96" s="32"/>
      <c r="F96" s="32"/>
      <c r="G96" s="32"/>
      <c r="H96" s="32"/>
      <c r="I96" s="32"/>
      <c r="J96" s="137"/>
    </row>
    <row r="97" spans="1:10" ht="13.5" thickTop="1">
      <c r="A97" s="1"/>
      <c r="B97" s="317">
        <f>+B95+1</f>
        <v>78</v>
      </c>
      <c r="C97" s="318" t="s">
        <v>129</v>
      </c>
      <c r="D97" s="319" t="s">
        <v>123</v>
      </c>
      <c r="E97" s="320">
        <v>43350</v>
      </c>
      <c r="F97" s="321">
        <v>45072</v>
      </c>
      <c r="G97" s="322">
        <v>7.0090000000000003</v>
      </c>
      <c r="H97" s="323">
        <v>111.235</v>
      </c>
      <c r="I97" s="323">
        <v>111.235</v>
      </c>
      <c r="J97" s="323">
        <v>111.352</v>
      </c>
    </row>
    <row r="98" spans="1:10" ht="13.5" thickBot="1">
      <c r="A98" s="1"/>
      <c r="B98" s="324">
        <f>+B97+1</f>
        <v>79</v>
      </c>
      <c r="C98" s="325" t="s">
        <v>130</v>
      </c>
      <c r="D98" s="326" t="s">
        <v>123</v>
      </c>
      <c r="E98" s="327">
        <v>45282</v>
      </c>
      <c r="F98" s="328" t="s">
        <v>126</v>
      </c>
      <c r="G98" s="329" t="s">
        <v>126</v>
      </c>
      <c r="H98" s="330">
        <v>99.894999999999996</v>
      </c>
      <c r="I98" s="330">
        <v>99.894999999999996</v>
      </c>
      <c r="J98" s="330">
        <v>100.03</v>
      </c>
    </row>
    <row r="99" spans="1:10" ht="15" thickTop="1" thickBot="1">
      <c r="A99" s="331"/>
      <c r="B99" s="31" t="s">
        <v>131</v>
      </c>
      <c r="C99" s="32"/>
      <c r="D99" s="32"/>
      <c r="E99" s="32"/>
      <c r="F99" s="32"/>
      <c r="G99" s="32"/>
      <c r="H99" s="32"/>
      <c r="I99" s="32"/>
      <c r="J99" s="137"/>
    </row>
    <row r="100" spans="1:10" ht="13.5" thickTop="1">
      <c r="A100" s="1"/>
      <c r="B100" s="314">
        <f>+B98+1</f>
        <v>80</v>
      </c>
      <c r="C100" s="332" t="s">
        <v>132</v>
      </c>
      <c r="D100" s="333" t="s">
        <v>32</v>
      </c>
      <c r="E100" s="334">
        <v>34561</v>
      </c>
      <c r="F100" s="335">
        <v>45064</v>
      </c>
      <c r="G100" s="336">
        <v>1.083</v>
      </c>
      <c r="H100" s="337">
        <v>62.860999999999997</v>
      </c>
      <c r="I100" s="337">
        <v>61.921999999999997</v>
      </c>
      <c r="J100" s="337">
        <v>61.561</v>
      </c>
    </row>
    <row r="101" spans="1:10">
      <c r="A101" s="1"/>
      <c r="B101" s="292">
        <f t="shared" ref="B101:B107" si="5">B100+1</f>
        <v>81</v>
      </c>
      <c r="C101" s="338" t="s">
        <v>133</v>
      </c>
      <c r="D101" s="339" t="s">
        <v>43</v>
      </c>
      <c r="E101" s="340">
        <v>105.764</v>
      </c>
      <c r="F101" s="335">
        <v>45057</v>
      </c>
      <c r="G101" s="341">
        <v>3.2429999999999999</v>
      </c>
      <c r="H101" s="291">
        <v>111.593</v>
      </c>
      <c r="I101" s="291">
        <v>110.958</v>
      </c>
      <c r="J101" s="291">
        <v>111.13800000000001</v>
      </c>
    </row>
    <row r="102" spans="1:10">
      <c r="A102" s="1"/>
      <c r="B102" s="342">
        <f t="shared" si="5"/>
        <v>82</v>
      </c>
      <c r="C102" s="338" t="s">
        <v>134</v>
      </c>
      <c r="D102" s="339" t="s">
        <v>109</v>
      </c>
      <c r="E102" s="340">
        <v>36367</v>
      </c>
      <c r="F102" s="335">
        <v>45006</v>
      </c>
      <c r="G102" s="341">
        <v>0.77700000000000002</v>
      </c>
      <c r="H102" s="343">
        <v>17.940000000000001</v>
      </c>
      <c r="I102" s="343">
        <v>17.928999999999998</v>
      </c>
      <c r="J102" s="343">
        <v>17.920999999999999</v>
      </c>
    </row>
    <row r="103" spans="1:10">
      <c r="A103" s="1"/>
      <c r="B103" s="292">
        <f t="shared" si="5"/>
        <v>83</v>
      </c>
      <c r="C103" s="338" t="s">
        <v>135</v>
      </c>
      <c r="D103" s="339" t="s">
        <v>113</v>
      </c>
      <c r="E103" s="340">
        <v>36857</v>
      </c>
      <c r="F103" s="335">
        <v>45002</v>
      </c>
      <c r="G103" s="341">
        <v>14.597</v>
      </c>
      <c r="H103" s="291">
        <v>329.803</v>
      </c>
      <c r="I103" s="291">
        <v>327.50599999999997</v>
      </c>
      <c r="J103" s="291">
        <v>327.505</v>
      </c>
    </row>
    <row r="104" spans="1:10">
      <c r="A104" s="1"/>
      <c r="B104" s="292">
        <f t="shared" si="5"/>
        <v>84</v>
      </c>
      <c r="C104" s="338" t="s">
        <v>136</v>
      </c>
      <c r="D104" s="344" t="s">
        <v>46</v>
      </c>
      <c r="E104" s="340">
        <v>38777</v>
      </c>
      <c r="F104" s="289">
        <v>45068</v>
      </c>
      <c r="G104" s="341">
        <v>39.655999999999999</v>
      </c>
      <c r="H104" s="291">
        <v>2266.8980000000001</v>
      </c>
      <c r="I104" s="291">
        <v>2264.3330000000001</v>
      </c>
      <c r="J104" s="291">
        <v>2259.9679999999998</v>
      </c>
    </row>
    <row r="105" spans="1:10">
      <c r="A105" s="1"/>
      <c r="B105" s="292">
        <f t="shared" si="5"/>
        <v>85</v>
      </c>
      <c r="C105" s="338" t="s">
        <v>137</v>
      </c>
      <c r="D105" s="54" t="s">
        <v>14</v>
      </c>
      <c r="E105" s="340">
        <v>34423</v>
      </c>
      <c r="F105" s="335">
        <v>45071</v>
      </c>
      <c r="G105" s="341">
        <v>2.91</v>
      </c>
      <c r="H105" s="345">
        <v>70.567999999999998</v>
      </c>
      <c r="I105" s="345">
        <v>70.177000000000007</v>
      </c>
      <c r="J105" s="345">
        <v>69.959000000000003</v>
      </c>
    </row>
    <row r="106" spans="1:10">
      <c r="A106" s="1"/>
      <c r="B106" s="292">
        <f t="shared" si="5"/>
        <v>86</v>
      </c>
      <c r="C106" s="338" t="s">
        <v>138</v>
      </c>
      <c r="D106" s="54" t="s">
        <v>14</v>
      </c>
      <c r="E106" s="340">
        <v>34731</v>
      </c>
      <c r="F106" s="335">
        <v>45064</v>
      </c>
      <c r="G106" s="341">
        <v>2.266</v>
      </c>
      <c r="H106" s="345">
        <v>56.146000000000001</v>
      </c>
      <c r="I106" s="345">
        <v>56.030999999999999</v>
      </c>
      <c r="J106" s="345">
        <v>55.96</v>
      </c>
    </row>
    <row r="107" spans="1:10" ht="13.5" thickBot="1">
      <c r="A107" s="1"/>
      <c r="B107" s="346">
        <f t="shared" si="5"/>
        <v>87</v>
      </c>
      <c r="C107" s="347" t="s">
        <v>139</v>
      </c>
      <c r="D107" s="348" t="s">
        <v>12</v>
      </c>
      <c r="E107" s="349">
        <v>36297</v>
      </c>
      <c r="F107" s="286">
        <v>45042</v>
      </c>
      <c r="G107" s="350">
        <v>2.2370000000000001</v>
      </c>
      <c r="H107" s="232">
        <v>108.631</v>
      </c>
      <c r="I107" s="232">
        <v>108.65600000000001</v>
      </c>
      <c r="J107" s="232">
        <v>108.666</v>
      </c>
    </row>
    <row r="108" spans="1:10" ht="15" thickTop="1" thickBot="1">
      <c r="A108" s="1"/>
      <c r="B108" s="31" t="s">
        <v>140</v>
      </c>
      <c r="C108" s="32"/>
      <c r="D108" s="32"/>
      <c r="E108" s="32"/>
      <c r="F108" s="32"/>
      <c r="G108" s="32"/>
      <c r="H108" s="84"/>
      <c r="I108" s="84"/>
      <c r="J108" s="85"/>
    </row>
    <row r="109" spans="1:10" ht="13.5" thickTop="1">
      <c r="A109" s="1"/>
      <c r="B109" s="351">
        <f>B107+1</f>
        <v>88</v>
      </c>
      <c r="C109" s="352" t="s">
        <v>141</v>
      </c>
      <c r="D109" s="54" t="s">
        <v>32</v>
      </c>
      <c r="E109" s="335">
        <v>1867429</v>
      </c>
      <c r="F109" s="335">
        <v>45064</v>
      </c>
      <c r="G109" s="353">
        <v>0.20499999999999999</v>
      </c>
      <c r="H109" s="144">
        <v>11.436999999999999</v>
      </c>
      <c r="I109" s="144">
        <v>11.398</v>
      </c>
      <c r="J109" s="144">
        <v>11.35</v>
      </c>
    </row>
    <row r="110" spans="1:10">
      <c r="A110" s="354"/>
      <c r="B110" s="355">
        <f t="shared" ref="B110:B120" si="6">B109+1</f>
        <v>89</v>
      </c>
      <c r="C110" s="356" t="s">
        <v>142</v>
      </c>
      <c r="D110" s="357" t="s">
        <v>32</v>
      </c>
      <c r="E110" s="358">
        <v>39084</v>
      </c>
      <c r="F110" s="335">
        <v>45064</v>
      </c>
      <c r="G110" s="359">
        <v>1.45</v>
      </c>
      <c r="H110" s="291">
        <v>16.704000000000001</v>
      </c>
      <c r="I110" s="291">
        <v>16.579000000000001</v>
      </c>
      <c r="J110" s="291">
        <v>16.579999999999998</v>
      </c>
    </row>
    <row r="111" spans="1:10">
      <c r="A111" s="1"/>
      <c r="B111" s="355">
        <f t="shared" si="6"/>
        <v>90</v>
      </c>
      <c r="C111" s="360" t="s">
        <v>143</v>
      </c>
      <c r="D111" s="361" t="s">
        <v>48</v>
      </c>
      <c r="E111" s="358">
        <v>39994</v>
      </c>
      <c r="F111" s="335">
        <v>45075</v>
      </c>
      <c r="G111" s="359">
        <v>0.50900000000000001</v>
      </c>
      <c r="H111" s="291">
        <v>17.93</v>
      </c>
      <c r="I111" s="291">
        <v>17.513999999999999</v>
      </c>
      <c r="J111" s="291">
        <v>17.454999999999998</v>
      </c>
    </row>
    <row r="112" spans="1:10">
      <c r="A112" s="1"/>
      <c r="B112" s="355">
        <f t="shared" si="6"/>
        <v>91</v>
      </c>
      <c r="C112" s="360" t="s">
        <v>144</v>
      </c>
      <c r="D112" s="357" t="s">
        <v>48</v>
      </c>
      <c r="E112" s="358">
        <v>40848</v>
      </c>
      <c r="F112" s="335">
        <v>45075</v>
      </c>
      <c r="G112" s="359">
        <v>0.41</v>
      </c>
      <c r="H112" s="291">
        <v>15.723000000000001</v>
      </c>
      <c r="I112" s="291">
        <v>15.375</v>
      </c>
      <c r="J112" s="291">
        <v>15.340999999999999</v>
      </c>
    </row>
    <row r="113" spans="1:10">
      <c r="A113" s="1"/>
      <c r="B113" s="355">
        <f t="shared" si="6"/>
        <v>92</v>
      </c>
      <c r="C113" s="180" t="s">
        <v>145</v>
      </c>
      <c r="D113" s="54" t="s">
        <v>14</v>
      </c>
      <c r="E113" s="358">
        <v>39699</v>
      </c>
      <c r="F113" s="335">
        <v>45076</v>
      </c>
      <c r="G113" s="362">
        <v>6.0339999999999998</v>
      </c>
      <c r="H113" s="291">
        <v>105.039</v>
      </c>
      <c r="I113" s="291">
        <v>104.366</v>
      </c>
      <c r="J113" s="291">
        <v>103.794</v>
      </c>
    </row>
    <row r="114" spans="1:10">
      <c r="A114" s="1"/>
      <c r="B114" s="355">
        <f t="shared" si="6"/>
        <v>93</v>
      </c>
      <c r="C114" s="360" t="s">
        <v>146</v>
      </c>
      <c r="D114" s="363" t="s">
        <v>39</v>
      </c>
      <c r="E114" s="358">
        <v>40725</v>
      </c>
      <c r="F114" s="335">
        <v>45056</v>
      </c>
      <c r="G114" s="350">
        <v>1.821</v>
      </c>
      <c r="H114" s="291">
        <v>90.783000000000001</v>
      </c>
      <c r="I114" s="291">
        <v>90.534999999999997</v>
      </c>
      <c r="J114" s="291">
        <v>90.009</v>
      </c>
    </row>
    <row r="115" spans="1:10">
      <c r="A115" s="1" t="s">
        <v>80</v>
      </c>
      <c r="B115" s="355">
        <f t="shared" si="6"/>
        <v>94</v>
      </c>
      <c r="C115" s="360" t="s">
        <v>147</v>
      </c>
      <c r="D115" s="363" t="s">
        <v>39</v>
      </c>
      <c r="E115" s="364">
        <v>40725</v>
      </c>
      <c r="F115" s="365">
        <v>45049</v>
      </c>
      <c r="G115" s="366">
        <v>0.38100000000000001</v>
      </c>
      <c r="H115" s="291">
        <v>94.734999999999999</v>
      </c>
      <c r="I115" s="291">
        <v>94.447000000000003</v>
      </c>
      <c r="J115" s="291">
        <v>93.924000000000007</v>
      </c>
    </row>
    <row r="116" spans="1:10">
      <c r="A116" s="90"/>
      <c r="B116" s="355">
        <f t="shared" si="6"/>
        <v>95</v>
      </c>
      <c r="C116" s="367" t="s">
        <v>148</v>
      </c>
      <c r="D116" s="368" t="s">
        <v>41</v>
      </c>
      <c r="E116" s="116">
        <v>40910</v>
      </c>
      <c r="F116" s="335">
        <v>45075</v>
      </c>
      <c r="G116" s="369">
        <v>3.82</v>
      </c>
      <c r="H116" s="291">
        <v>106.369</v>
      </c>
      <c r="I116" s="291">
        <v>106.31100000000001</v>
      </c>
      <c r="J116" s="291">
        <v>106.273</v>
      </c>
    </row>
    <row r="117" spans="1:10">
      <c r="A117" s="1"/>
      <c r="B117" s="355">
        <f t="shared" si="6"/>
        <v>96</v>
      </c>
      <c r="C117" s="360" t="s">
        <v>149</v>
      </c>
      <c r="D117" s="357" t="s">
        <v>12</v>
      </c>
      <c r="E117" s="358">
        <v>41904</v>
      </c>
      <c r="F117" s="365">
        <v>45027</v>
      </c>
      <c r="G117" s="350">
        <v>3.2909999999999999</v>
      </c>
      <c r="H117" s="345">
        <v>100.033</v>
      </c>
      <c r="I117" s="345">
        <v>98.91</v>
      </c>
      <c r="J117" s="345">
        <v>98.563999999999993</v>
      </c>
    </row>
    <row r="118" spans="1:10">
      <c r="A118" s="90"/>
      <c r="B118" s="355">
        <f t="shared" si="6"/>
        <v>97</v>
      </c>
      <c r="C118" s="367" t="s">
        <v>150</v>
      </c>
      <c r="D118" s="357" t="s">
        <v>46</v>
      </c>
      <c r="E118" s="370">
        <v>42741</v>
      </c>
      <c r="F118" s="365">
        <v>45152</v>
      </c>
      <c r="G118" s="371">
        <v>0.28000000000000003</v>
      </c>
      <c r="H118" s="345">
        <v>11.000999999999999</v>
      </c>
      <c r="I118" s="345">
        <v>10.906000000000001</v>
      </c>
      <c r="J118" s="345">
        <v>10.858000000000001</v>
      </c>
    </row>
    <row r="119" spans="1:10">
      <c r="A119" s="1"/>
      <c r="B119" s="355">
        <f t="shared" si="6"/>
        <v>98</v>
      </c>
      <c r="C119" s="372" t="s">
        <v>151</v>
      </c>
      <c r="D119" s="373" t="s">
        <v>24</v>
      </c>
      <c r="E119" s="374">
        <v>43087</v>
      </c>
      <c r="F119" s="375">
        <v>44984</v>
      </c>
      <c r="G119" s="376">
        <v>3.9830000000000001</v>
      </c>
      <c r="H119" s="291">
        <v>104.393</v>
      </c>
      <c r="I119" s="291">
        <v>103.533</v>
      </c>
      <c r="J119" s="291">
        <v>103.11799999999999</v>
      </c>
    </row>
    <row r="120" spans="1:10" ht="13.5" thickBot="1">
      <c r="A120" s="1"/>
      <c r="B120" s="377">
        <f t="shared" si="6"/>
        <v>99</v>
      </c>
      <c r="C120" s="378" t="s">
        <v>152</v>
      </c>
      <c r="D120" s="379" t="s">
        <v>9</v>
      </c>
      <c r="E120" s="286">
        <v>39097</v>
      </c>
      <c r="F120" s="380">
        <v>45068</v>
      </c>
      <c r="G120" s="381">
        <v>2.452</v>
      </c>
      <c r="H120" s="345">
        <v>78.462999999999994</v>
      </c>
      <c r="I120" s="345">
        <v>75.766000000000005</v>
      </c>
      <c r="J120" s="345">
        <v>75.662999999999997</v>
      </c>
    </row>
    <row r="121" spans="1:10" ht="15" thickTop="1" thickBot="1">
      <c r="A121" s="1"/>
      <c r="B121" s="31" t="s">
        <v>153</v>
      </c>
      <c r="C121" s="32"/>
      <c r="D121" s="32"/>
      <c r="E121" s="32"/>
      <c r="F121" s="32"/>
      <c r="G121" s="32"/>
      <c r="H121" s="32"/>
      <c r="I121" s="32"/>
      <c r="J121" s="137"/>
    </row>
    <row r="122" spans="1:10" ht="13.5" thickTop="1">
      <c r="A122" s="1"/>
      <c r="B122" s="382">
        <f>+B120+1</f>
        <v>100</v>
      </c>
      <c r="C122" s="383" t="s">
        <v>154</v>
      </c>
      <c r="D122" s="384" t="s">
        <v>22</v>
      </c>
      <c r="E122" s="385">
        <v>40630</v>
      </c>
      <c r="F122" s="385">
        <v>44707</v>
      </c>
      <c r="G122" s="386">
        <v>2.1829999999999998</v>
      </c>
      <c r="H122" s="89">
        <v>90.37</v>
      </c>
      <c r="I122" s="89">
        <v>90.37</v>
      </c>
      <c r="J122" s="89">
        <v>90.998000000000005</v>
      </c>
    </row>
    <row r="123" spans="1:10">
      <c r="A123" s="1"/>
      <c r="B123" s="355">
        <f t="shared" ref="B123:B141" si="7">B122+1</f>
        <v>101</v>
      </c>
      <c r="C123" s="387" t="s">
        <v>155</v>
      </c>
      <c r="D123" s="388" t="s">
        <v>156</v>
      </c>
      <c r="E123" s="389">
        <v>40543</v>
      </c>
      <c r="F123" s="390">
        <v>45072</v>
      </c>
      <c r="G123" s="391">
        <v>0.995</v>
      </c>
      <c r="H123" s="392">
        <v>124.098</v>
      </c>
      <c r="I123" s="392">
        <v>124.098</v>
      </c>
      <c r="J123" s="392">
        <v>123.851</v>
      </c>
    </row>
    <row r="124" spans="1:10">
      <c r="A124" s="1"/>
      <c r="B124" s="355">
        <f t="shared" si="7"/>
        <v>102</v>
      </c>
      <c r="C124" s="393" t="s">
        <v>157</v>
      </c>
      <c r="D124" s="394" t="s">
        <v>156</v>
      </c>
      <c r="E124" s="395">
        <v>40543</v>
      </c>
      <c r="F124" s="390">
        <v>44708</v>
      </c>
      <c r="G124" s="396">
        <v>0.96299999999999997</v>
      </c>
      <c r="H124" s="397">
        <v>151.56800000000001</v>
      </c>
      <c r="I124" s="397">
        <v>151.56800000000001</v>
      </c>
      <c r="J124" s="397">
        <v>150.602</v>
      </c>
    </row>
    <row r="125" spans="1:10">
      <c r="A125" s="1"/>
      <c r="B125" s="355">
        <f t="shared" si="7"/>
        <v>103</v>
      </c>
      <c r="C125" s="398" t="s">
        <v>158</v>
      </c>
      <c r="D125" s="388" t="s">
        <v>43</v>
      </c>
      <c r="E125" s="399">
        <v>39745</v>
      </c>
      <c r="F125" s="400"/>
      <c r="G125" s="401"/>
      <c r="H125" s="149">
        <v>156.44900000000001</v>
      </c>
      <c r="I125" s="149">
        <v>158.232</v>
      </c>
      <c r="J125" s="149">
        <v>156.38399999999999</v>
      </c>
    </row>
    <row r="126" spans="1:10">
      <c r="A126" s="1"/>
      <c r="B126" s="355">
        <f t="shared" si="7"/>
        <v>104</v>
      </c>
      <c r="C126" s="402" t="s">
        <v>159</v>
      </c>
      <c r="D126" s="403" t="s">
        <v>18</v>
      </c>
      <c r="E126" s="395">
        <v>38671</v>
      </c>
      <c r="F126" s="335">
        <v>45075</v>
      </c>
      <c r="G126" s="404">
        <v>2.1859999999999999</v>
      </c>
      <c r="H126" s="149">
        <v>196.79400000000001</v>
      </c>
      <c r="I126" s="149">
        <v>197.43700000000001</v>
      </c>
      <c r="J126" s="149">
        <v>195.06</v>
      </c>
    </row>
    <row r="127" spans="1:10">
      <c r="A127" s="1"/>
      <c r="B127" s="355">
        <f t="shared" si="7"/>
        <v>105</v>
      </c>
      <c r="C127" s="402" t="s">
        <v>160</v>
      </c>
      <c r="D127" s="403" t="s">
        <v>18</v>
      </c>
      <c r="E127" s="395">
        <v>38671</v>
      </c>
      <c r="F127" s="335">
        <v>45075</v>
      </c>
      <c r="G127" s="405">
        <v>2.0720000000000001</v>
      </c>
      <c r="H127" s="149">
        <v>186.23699999999999</v>
      </c>
      <c r="I127" s="149">
        <v>186.732</v>
      </c>
      <c r="J127" s="149">
        <v>185.191</v>
      </c>
    </row>
    <row r="128" spans="1:10">
      <c r="A128" s="1"/>
      <c r="B128" s="355">
        <f t="shared" si="7"/>
        <v>106</v>
      </c>
      <c r="C128" s="402" t="s">
        <v>161</v>
      </c>
      <c r="D128" s="403" t="s">
        <v>18</v>
      </c>
      <c r="E128" s="395">
        <v>38671</v>
      </c>
      <c r="F128" s="335">
        <v>45075</v>
      </c>
      <c r="G128" s="405">
        <v>5.548</v>
      </c>
      <c r="H128" s="291">
        <v>181.047</v>
      </c>
      <c r="I128" s="291">
        <v>181.261</v>
      </c>
      <c r="J128" s="291">
        <v>179.48699999999999</v>
      </c>
    </row>
    <row r="129" spans="1:10" ht="16.5" customHeight="1">
      <c r="A129" s="1"/>
      <c r="B129" s="355">
        <f t="shared" si="7"/>
        <v>107</v>
      </c>
      <c r="C129" s="360" t="s">
        <v>162</v>
      </c>
      <c r="D129" s="357" t="s">
        <v>18</v>
      </c>
      <c r="E129" s="364">
        <v>40014</v>
      </c>
      <c r="F129" s="335">
        <v>45075</v>
      </c>
      <c r="G129" s="406">
        <v>0.24</v>
      </c>
      <c r="H129" s="291">
        <v>25.149000000000001</v>
      </c>
      <c r="I129" s="291">
        <v>25.306000000000001</v>
      </c>
      <c r="J129" s="291">
        <v>24.754999999999999</v>
      </c>
    </row>
    <row r="130" spans="1:10" ht="16.5" customHeight="1">
      <c r="A130" s="1"/>
      <c r="B130" s="355">
        <f t="shared" si="7"/>
        <v>108</v>
      </c>
      <c r="C130" s="360" t="s">
        <v>163</v>
      </c>
      <c r="D130" s="357" t="s">
        <v>18</v>
      </c>
      <c r="E130" s="364">
        <v>40455</v>
      </c>
      <c r="F130" s="407" t="s">
        <v>126</v>
      </c>
      <c r="G130" s="408" t="s">
        <v>126</v>
      </c>
      <c r="H130" s="291" t="s">
        <v>37</v>
      </c>
      <c r="I130" s="291" t="s">
        <v>37</v>
      </c>
      <c r="J130" s="291" t="s">
        <v>37</v>
      </c>
    </row>
    <row r="131" spans="1:10" ht="16.5" customHeight="1">
      <c r="A131" s="1"/>
      <c r="B131" s="355">
        <f t="shared" si="7"/>
        <v>109</v>
      </c>
      <c r="C131" s="360" t="s">
        <v>164</v>
      </c>
      <c r="D131" s="357" t="s">
        <v>18</v>
      </c>
      <c r="E131" s="364">
        <v>44942</v>
      </c>
      <c r="F131" s="407" t="s">
        <v>126</v>
      </c>
      <c r="G131" s="409" t="s">
        <v>126</v>
      </c>
      <c r="H131" s="291">
        <v>10866.132</v>
      </c>
      <c r="I131" s="291">
        <v>10910.617</v>
      </c>
      <c r="J131" s="291">
        <v>10852.817999999999</v>
      </c>
    </row>
    <row r="132" spans="1:10" ht="16.5" customHeight="1">
      <c r="A132" s="1"/>
      <c r="B132" s="355">
        <f t="shared" si="7"/>
        <v>110</v>
      </c>
      <c r="C132" s="360" t="s">
        <v>165</v>
      </c>
      <c r="D132" s="357" t="s">
        <v>166</v>
      </c>
      <c r="E132" s="364">
        <v>40240</v>
      </c>
      <c r="F132" s="365">
        <v>43978</v>
      </c>
      <c r="G132" s="366">
        <v>0.58299999999999996</v>
      </c>
      <c r="H132" s="291">
        <v>139.44800000000001</v>
      </c>
      <c r="I132" s="291">
        <v>139.44800000000001</v>
      </c>
      <c r="J132" s="291">
        <v>138.1</v>
      </c>
    </row>
    <row r="133" spans="1:10" ht="16.5" customHeight="1">
      <c r="A133" s="1"/>
      <c r="B133" s="355">
        <f t="shared" si="7"/>
        <v>111</v>
      </c>
      <c r="C133" s="410" t="s">
        <v>167</v>
      </c>
      <c r="D133" s="54" t="s">
        <v>22</v>
      </c>
      <c r="E133" s="365">
        <v>42920</v>
      </c>
      <c r="F133" s="411">
        <v>45119</v>
      </c>
      <c r="G133" s="353">
        <v>3.1890000000000001</v>
      </c>
      <c r="H133" s="412">
        <v>97.599000000000004</v>
      </c>
      <c r="I133" s="412">
        <v>97.599000000000004</v>
      </c>
      <c r="J133" s="412">
        <v>98.108000000000004</v>
      </c>
    </row>
    <row r="134" spans="1:10" ht="15.75" customHeight="1">
      <c r="A134" s="1"/>
      <c r="B134" s="355">
        <f t="shared" si="7"/>
        <v>112</v>
      </c>
      <c r="C134" s="413" t="s">
        <v>168</v>
      </c>
      <c r="D134" s="414" t="s">
        <v>9</v>
      </c>
      <c r="E134" s="415">
        <v>43416</v>
      </c>
      <c r="F134" s="416">
        <v>45068</v>
      </c>
      <c r="G134" s="353">
        <v>115.511</v>
      </c>
      <c r="H134" s="412">
        <v>4947.7049999999999</v>
      </c>
      <c r="I134" s="412">
        <v>5033.7740000000003</v>
      </c>
      <c r="J134" s="412">
        <v>4897.4049999999997</v>
      </c>
    </row>
    <row r="135" spans="1:10" ht="16.5" customHeight="1">
      <c r="A135" s="1"/>
      <c r="B135" s="355">
        <f t="shared" si="7"/>
        <v>113</v>
      </c>
      <c r="C135" s="188" t="s">
        <v>169</v>
      </c>
      <c r="D135" s="417" t="s">
        <v>113</v>
      </c>
      <c r="E135" s="418">
        <v>43507</v>
      </c>
      <c r="F135" s="419">
        <v>45026</v>
      </c>
      <c r="G135" s="353">
        <v>0.36699999999999999</v>
      </c>
      <c r="H135" s="412">
        <v>10.736000000000001</v>
      </c>
      <c r="I135" s="412">
        <v>10.867000000000001</v>
      </c>
      <c r="J135" s="412">
        <v>10.72</v>
      </c>
    </row>
    <row r="136" spans="1:10" ht="16.5" customHeight="1">
      <c r="A136" s="1"/>
      <c r="B136" s="355">
        <f t="shared" si="7"/>
        <v>114</v>
      </c>
      <c r="C136" s="420" t="s">
        <v>170</v>
      </c>
      <c r="D136" s="421" t="s">
        <v>43</v>
      </c>
      <c r="E136" s="422">
        <v>39748</v>
      </c>
      <c r="F136" s="423">
        <v>45075</v>
      </c>
      <c r="G136" s="336">
        <v>7.6340000000000003</v>
      </c>
      <c r="H136" s="412">
        <v>173.91800000000001</v>
      </c>
      <c r="I136" s="412">
        <v>173.435</v>
      </c>
      <c r="J136" s="412">
        <v>173.435</v>
      </c>
    </row>
    <row r="137" spans="1:10" ht="15.75" customHeight="1">
      <c r="A137" s="1"/>
      <c r="B137" s="355">
        <f t="shared" si="7"/>
        <v>115</v>
      </c>
      <c r="C137" s="424" t="s">
        <v>171</v>
      </c>
      <c r="D137" s="425" t="s">
        <v>9</v>
      </c>
      <c r="E137" s="426">
        <v>42506</v>
      </c>
      <c r="F137" s="427">
        <v>45068</v>
      </c>
      <c r="G137" s="428">
        <v>337.17</v>
      </c>
      <c r="H137" s="412">
        <v>11448.885</v>
      </c>
      <c r="I137" s="412">
        <v>11663.477999999999</v>
      </c>
      <c r="J137" s="412">
        <v>11330.011</v>
      </c>
    </row>
    <row r="138" spans="1:10" ht="15.75" customHeight="1">
      <c r="A138" s="19"/>
      <c r="B138" s="355">
        <f t="shared" si="7"/>
        <v>116</v>
      </c>
      <c r="C138" s="429" t="s">
        <v>172</v>
      </c>
      <c r="D138" s="430" t="s">
        <v>74</v>
      </c>
      <c r="E138" s="431">
        <v>44680</v>
      </c>
      <c r="F138" s="432">
        <v>45070</v>
      </c>
      <c r="G138" s="428">
        <v>302.35899999999998</v>
      </c>
      <c r="H138" s="412">
        <v>10487.634</v>
      </c>
      <c r="I138" s="412">
        <v>10487.634</v>
      </c>
      <c r="J138" s="412">
        <v>10556.571</v>
      </c>
    </row>
    <row r="139" spans="1:10" ht="15.75" customHeight="1">
      <c r="A139" s="19"/>
      <c r="B139" s="355">
        <f t="shared" si="7"/>
        <v>117</v>
      </c>
      <c r="C139" s="433" t="s">
        <v>173</v>
      </c>
      <c r="D139" s="425" t="s">
        <v>64</v>
      </c>
      <c r="E139" s="434">
        <v>44998</v>
      </c>
      <c r="F139" s="435" t="s">
        <v>126</v>
      </c>
      <c r="G139" s="436" t="s">
        <v>126</v>
      </c>
      <c r="H139" s="437">
        <v>10761.297</v>
      </c>
      <c r="I139" s="437">
        <v>10783.419</v>
      </c>
      <c r="J139" s="437">
        <v>10778.227000000001</v>
      </c>
    </row>
    <row r="140" spans="1:10" ht="15.75" customHeight="1">
      <c r="A140" s="19"/>
      <c r="B140" s="355">
        <f t="shared" si="7"/>
        <v>118</v>
      </c>
      <c r="C140" s="438" t="s">
        <v>174</v>
      </c>
      <c r="D140" s="439" t="s">
        <v>18</v>
      </c>
      <c r="E140" s="440">
        <v>45054</v>
      </c>
      <c r="F140" s="441" t="s">
        <v>126</v>
      </c>
      <c r="G140" s="442" t="s">
        <v>126</v>
      </c>
      <c r="H140" s="437">
        <v>10636.069</v>
      </c>
      <c r="I140" s="437">
        <v>10665.92</v>
      </c>
      <c r="J140" s="437">
        <v>10643.409</v>
      </c>
    </row>
    <row r="141" spans="1:10" ht="16.5" customHeight="1" thickBot="1">
      <c r="A141" s="19"/>
      <c r="B141" s="355">
        <f t="shared" si="7"/>
        <v>119</v>
      </c>
      <c r="C141" s="443" t="s">
        <v>175</v>
      </c>
      <c r="D141" s="444" t="s">
        <v>64</v>
      </c>
      <c r="E141" s="445">
        <v>45103</v>
      </c>
      <c r="F141" s="446" t="s">
        <v>126</v>
      </c>
      <c r="G141" s="447" t="s">
        <v>126</v>
      </c>
      <c r="H141" s="448">
        <v>10503.745000000001</v>
      </c>
      <c r="I141" s="448">
        <v>10518.572</v>
      </c>
      <c r="J141" s="448">
        <v>10513.495999999999</v>
      </c>
    </row>
    <row r="142" spans="1:10" ht="20.25" customHeight="1" thickTop="1" thickBot="1">
      <c r="A142" s="19"/>
      <c r="B142" s="31" t="s">
        <v>176</v>
      </c>
      <c r="C142" s="32"/>
      <c r="D142" s="32"/>
      <c r="E142" s="32"/>
      <c r="F142" s="32"/>
      <c r="G142" s="32"/>
      <c r="H142" s="32"/>
      <c r="I142" s="32"/>
      <c r="J142" s="137"/>
    </row>
    <row r="143" spans="1:10" ht="17.25" customHeight="1" thickTop="1" thickBot="1">
      <c r="A143" s="1"/>
      <c r="B143" s="355">
        <f>+B141+1</f>
        <v>120</v>
      </c>
      <c r="C143" s="449" t="s">
        <v>177</v>
      </c>
      <c r="D143" s="450" t="s">
        <v>14</v>
      </c>
      <c r="E143" s="451">
        <v>42024</v>
      </c>
      <c r="F143" s="335">
        <v>45076</v>
      </c>
      <c r="G143" s="428">
        <v>5.33</v>
      </c>
      <c r="H143" s="136">
        <v>126.098</v>
      </c>
      <c r="I143" s="136">
        <v>124.268</v>
      </c>
      <c r="J143" s="136">
        <v>123.527</v>
      </c>
    </row>
    <row r="144" spans="1:10" ht="20.25" customHeight="1" thickTop="1" thickBot="1">
      <c r="A144" s="1"/>
      <c r="B144" s="31" t="s">
        <v>178</v>
      </c>
      <c r="C144" s="32"/>
      <c r="D144" s="32"/>
      <c r="E144" s="32"/>
      <c r="F144" s="32"/>
      <c r="G144" s="32"/>
      <c r="H144" s="32"/>
      <c r="I144" s="32"/>
      <c r="J144" s="137"/>
    </row>
    <row r="145" spans="1:10" ht="14.25" thickTop="1" thickBot="1">
      <c r="A145" s="1"/>
      <c r="B145" s="452">
        <f>+B143+1</f>
        <v>121</v>
      </c>
      <c r="C145" s="453" t="s">
        <v>179</v>
      </c>
      <c r="D145" s="454" t="s">
        <v>46</v>
      </c>
      <c r="E145" s="451">
        <v>44929</v>
      </c>
      <c r="F145" s="455" t="s">
        <v>180</v>
      </c>
      <c r="G145" s="456" t="s">
        <v>181</v>
      </c>
      <c r="H145" s="136">
        <v>1033.7829999999999</v>
      </c>
      <c r="I145" s="136">
        <v>1033.7829999999999</v>
      </c>
      <c r="J145" s="136">
        <v>1022.73</v>
      </c>
    </row>
    <row r="146" spans="1:10" ht="13.5" thickTop="1">
      <c r="A146" s="1"/>
      <c r="B146" s="35"/>
      <c r="C146" s="35"/>
      <c r="D146" s="188"/>
      <c r="E146" s="457"/>
      <c r="F146" s="458"/>
      <c r="G146" s="457"/>
      <c r="H146" s="459"/>
      <c r="I146" s="460"/>
      <c r="J146" s="460"/>
    </row>
    <row r="147" spans="1:10">
      <c r="A147" s="461"/>
      <c r="B147" s="35" t="s">
        <v>182</v>
      </c>
      <c r="C147" s="188"/>
      <c r="D147" s="188" t="s">
        <v>183</v>
      </c>
      <c r="E147" s="457"/>
      <c r="F147" s="457"/>
      <c r="G147" s="457"/>
      <c r="H147" s="459"/>
      <c r="I147" s="459"/>
      <c r="J147" s="460"/>
    </row>
    <row r="148" spans="1:10">
      <c r="A148" s="461"/>
      <c r="B148" s="462" t="s">
        <v>184</v>
      </c>
      <c r="C148" s="462"/>
      <c r="D148" s="462"/>
      <c r="E148" s="457"/>
      <c r="F148" s="457"/>
      <c r="G148" s="457"/>
      <c r="H148" s="459"/>
      <c r="I148" s="459"/>
      <c r="J148" s="460"/>
    </row>
    <row r="149" spans="1:10">
      <c r="A149" s="461"/>
      <c r="B149" s="10" t="s">
        <v>185</v>
      </c>
      <c r="E149" s="457"/>
      <c r="F149" s="457"/>
      <c r="G149" s="457"/>
      <c r="H149" s="459"/>
      <c r="I149" s="459"/>
      <c r="J149" s="460"/>
    </row>
    <row r="150" spans="1:10">
      <c r="B150" s="10" t="s">
        <v>186</v>
      </c>
      <c r="I150" s="463"/>
      <c r="J150" s="463"/>
    </row>
    <row r="151" spans="1:10">
      <c r="I151" s="463"/>
      <c r="J151" s="463"/>
    </row>
    <row r="152" spans="1:10">
      <c r="I152" s="463"/>
      <c r="J152" s="463"/>
    </row>
    <row r="153" spans="1:10">
      <c r="I153" s="463"/>
      <c r="J153" s="463"/>
    </row>
    <row r="154" spans="1:10">
      <c r="I154" s="463"/>
      <c r="J154" s="463"/>
    </row>
    <row r="155" spans="1:10">
      <c r="I155" s="463"/>
      <c r="J155" s="463"/>
    </row>
    <row r="156" spans="1:10">
      <c r="I156" s="463"/>
      <c r="J156" s="463"/>
    </row>
    <row r="157" spans="1:10">
      <c r="I157" s="463"/>
      <c r="J157" s="463"/>
    </row>
    <row r="158" spans="1:10">
      <c r="I158" s="463"/>
      <c r="J158" s="463"/>
    </row>
    <row r="159" spans="1:10">
      <c r="I159" s="463"/>
      <c r="J159" s="463"/>
    </row>
    <row r="160" spans="1:10">
      <c r="I160" s="463"/>
      <c r="J160" s="463"/>
    </row>
    <row r="161" spans="9:10">
      <c r="I161" s="463"/>
      <c r="J161" s="463"/>
    </row>
    <row r="162" spans="9:10">
      <c r="I162" s="463"/>
      <c r="J162" s="463"/>
    </row>
    <row r="163" spans="9:10">
      <c r="I163" s="463"/>
      <c r="J163" s="463"/>
    </row>
    <row r="164" spans="9:10">
      <c r="I164" s="463"/>
      <c r="J164" s="463"/>
    </row>
    <row r="165" spans="9:10">
      <c r="I165" s="463"/>
      <c r="J165" s="463"/>
    </row>
    <row r="166" spans="9:10">
      <c r="I166" s="463"/>
      <c r="J166" s="463"/>
    </row>
    <row r="167" spans="9:10">
      <c r="I167" s="463"/>
      <c r="J167" s="463"/>
    </row>
    <row r="168" spans="9:10">
      <c r="I168" s="463"/>
      <c r="J168" s="463"/>
    </row>
    <row r="169" spans="9:10">
      <c r="I169" s="463"/>
      <c r="J169" s="463"/>
    </row>
    <row r="170" spans="9:10">
      <c r="I170" s="463"/>
      <c r="J170" s="463"/>
    </row>
    <row r="171" spans="9:10">
      <c r="I171" s="463"/>
      <c r="J171" s="463"/>
    </row>
    <row r="172" spans="9:10">
      <c r="I172" s="463"/>
      <c r="J172" s="463"/>
    </row>
    <row r="173" spans="9:10">
      <c r="I173" s="463"/>
      <c r="J173" s="463"/>
    </row>
    <row r="174" spans="9:10">
      <c r="I174" s="463"/>
      <c r="J174" s="463"/>
    </row>
    <row r="175" spans="9:10">
      <c r="I175" s="463"/>
      <c r="J175" s="463"/>
    </row>
    <row r="176" spans="9:10">
      <c r="I176" s="463"/>
      <c r="J176" s="463"/>
    </row>
    <row r="177" spans="9:10">
      <c r="I177" s="463"/>
      <c r="J177" s="463"/>
    </row>
    <row r="178" spans="9:10">
      <c r="I178" s="463"/>
      <c r="J178" s="463"/>
    </row>
    <row r="179" spans="9:10">
      <c r="I179" s="463"/>
      <c r="J179" s="463"/>
    </row>
    <row r="180" spans="9:10">
      <c r="I180" s="463"/>
      <c r="J180" s="463"/>
    </row>
    <row r="181" spans="9:10">
      <c r="I181" s="463"/>
      <c r="J181" s="463"/>
    </row>
    <row r="182" spans="9:10">
      <c r="I182" s="463"/>
      <c r="J182" s="463"/>
    </row>
    <row r="183" spans="9:10">
      <c r="I183" s="463"/>
      <c r="J183" s="463"/>
    </row>
    <row r="184" spans="9:10">
      <c r="I184" s="463"/>
      <c r="J184" s="463"/>
    </row>
    <row r="185" spans="9:10">
      <c r="I185" s="463"/>
      <c r="J185" s="463"/>
    </row>
    <row r="186" spans="9:10">
      <c r="I186" s="463"/>
      <c r="J186" s="463"/>
    </row>
    <row r="187" spans="9:10">
      <c r="I187" s="463"/>
      <c r="J187" s="463"/>
    </row>
    <row r="188" spans="9:10">
      <c r="I188" s="463"/>
      <c r="J188" s="463"/>
    </row>
    <row r="189" spans="9:10">
      <c r="I189" s="463"/>
      <c r="J189" s="463"/>
    </row>
    <row r="190" spans="9:10">
      <c r="I190" s="463"/>
      <c r="J190" s="463"/>
    </row>
    <row r="191" spans="9:10">
      <c r="I191" s="463"/>
      <c r="J191" s="463"/>
    </row>
    <row r="192" spans="9:10">
      <c r="I192" s="463"/>
      <c r="J192" s="463"/>
    </row>
    <row r="193" spans="9:10">
      <c r="I193" s="463"/>
      <c r="J193" s="463"/>
    </row>
    <row r="194" spans="9:10">
      <c r="I194" s="463"/>
      <c r="J194" s="463"/>
    </row>
    <row r="195" spans="9:10">
      <c r="I195" s="463"/>
      <c r="J195" s="463"/>
    </row>
    <row r="196" spans="9:10">
      <c r="I196" s="463"/>
      <c r="J196" s="463"/>
    </row>
    <row r="197" spans="9:10">
      <c r="I197" s="463"/>
      <c r="J197" s="463"/>
    </row>
    <row r="198" spans="9:10">
      <c r="I198" s="463"/>
      <c r="J198" s="463"/>
    </row>
    <row r="199" spans="9:10">
      <c r="I199" s="463"/>
      <c r="J199" s="463"/>
    </row>
    <row r="200" spans="9:10">
      <c r="I200" s="463"/>
      <c r="J200" s="463"/>
    </row>
    <row r="201" spans="9:10">
      <c r="I201" s="463"/>
      <c r="J201" s="463"/>
    </row>
    <row r="202" spans="9:10">
      <c r="I202" s="463"/>
      <c r="J202" s="463"/>
    </row>
    <row r="203" spans="9:10">
      <c r="I203" s="463"/>
      <c r="J203" s="463"/>
    </row>
    <row r="204" spans="9:10">
      <c r="I204" s="463"/>
      <c r="J204" s="463"/>
    </row>
    <row r="205" spans="9:10">
      <c r="I205" s="463"/>
      <c r="J205" s="463"/>
    </row>
    <row r="206" spans="9:10">
      <c r="I206" s="463"/>
      <c r="J206" s="463"/>
    </row>
    <row r="207" spans="9:10">
      <c r="I207" s="463"/>
      <c r="J207" s="463"/>
    </row>
    <row r="208" spans="9:10">
      <c r="I208" s="463"/>
      <c r="J208" s="463"/>
    </row>
    <row r="209" spans="9:10">
      <c r="I209" s="463"/>
      <c r="J209" s="463"/>
    </row>
    <row r="210" spans="9:10">
      <c r="I210" s="463"/>
      <c r="J210" s="463"/>
    </row>
    <row r="211" spans="9:10">
      <c r="I211" s="463"/>
      <c r="J211" s="463"/>
    </row>
    <row r="212" spans="9:10">
      <c r="I212" s="463"/>
      <c r="J212" s="463"/>
    </row>
    <row r="213" spans="9:10">
      <c r="I213" s="463"/>
      <c r="J213" s="463"/>
    </row>
    <row r="214" spans="9:10">
      <c r="I214" s="463"/>
      <c r="J214" s="463"/>
    </row>
    <row r="215" spans="9:10">
      <c r="I215" s="463"/>
      <c r="J215" s="463"/>
    </row>
    <row r="216" spans="9:10">
      <c r="I216" s="463"/>
      <c r="J216" s="463"/>
    </row>
    <row r="217" spans="9:10">
      <c r="I217" s="463"/>
      <c r="J217" s="463"/>
    </row>
    <row r="218" spans="9:10">
      <c r="I218" s="463"/>
      <c r="J218" s="463"/>
    </row>
    <row r="219" spans="9:10">
      <c r="I219" s="463"/>
      <c r="J219" s="463"/>
    </row>
    <row r="220" spans="9:10">
      <c r="I220" s="463"/>
      <c r="J220" s="463"/>
    </row>
    <row r="221" spans="9:10">
      <c r="I221" s="463"/>
      <c r="J221" s="463"/>
    </row>
    <row r="222" spans="9:10">
      <c r="I222" s="463"/>
      <c r="J222" s="463"/>
    </row>
    <row r="223" spans="9:10">
      <c r="I223" s="463"/>
      <c r="J223" s="463"/>
    </row>
    <row r="224" spans="9:10">
      <c r="I224" s="463"/>
      <c r="J224" s="463"/>
    </row>
    <row r="225" spans="9:10">
      <c r="I225" s="463"/>
      <c r="J225" s="463"/>
    </row>
    <row r="226" spans="9:10">
      <c r="I226" s="463"/>
      <c r="J226" s="463"/>
    </row>
    <row r="227" spans="9:10">
      <c r="I227" s="463"/>
      <c r="J227" s="463"/>
    </row>
    <row r="228" spans="9:10">
      <c r="I228" s="463"/>
      <c r="J228" s="463"/>
    </row>
    <row r="229" spans="9:10">
      <c r="I229" s="463"/>
      <c r="J229" s="463"/>
    </row>
    <row r="230" spans="9:10">
      <c r="I230" s="463"/>
      <c r="J230" s="463"/>
    </row>
    <row r="231" spans="9:10">
      <c r="I231" s="463"/>
      <c r="J231" s="463"/>
    </row>
    <row r="232" spans="9:10">
      <c r="I232" s="463"/>
      <c r="J232" s="463"/>
    </row>
    <row r="233" spans="9:10">
      <c r="I233" s="463"/>
      <c r="J233" s="463"/>
    </row>
    <row r="234" spans="9:10">
      <c r="I234" s="463"/>
      <c r="J234" s="463"/>
    </row>
    <row r="235" spans="9:10">
      <c r="I235" s="463"/>
      <c r="J235" s="463"/>
    </row>
    <row r="236" spans="9:10">
      <c r="I236" s="463"/>
      <c r="J236" s="463"/>
    </row>
    <row r="237" spans="9:10">
      <c r="I237" s="463"/>
      <c r="J237" s="463"/>
    </row>
    <row r="238" spans="9:10">
      <c r="I238" s="463"/>
      <c r="J238" s="463"/>
    </row>
    <row r="239" spans="9:10">
      <c r="I239" s="463"/>
      <c r="J239" s="463"/>
    </row>
    <row r="240" spans="9:10">
      <c r="I240" s="463"/>
      <c r="J240" s="463"/>
    </row>
    <row r="241" spans="9:10">
      <c r="I241" s="463"/>
      <c r="J241" s="463"/>
    </row>
    <row r="242" spans="9:10">
      <c r="I242" s="463"/>
      <c r="J242" s="463"/>
    </row>
    <row r="243" spans="9:10">
      <c r="I243" s="463"/>
      <c r="J243" s="463"/>
    </row>
    <row r="244" spans="9:10">
      <c r="I244" s="463"/>
      <c r="J244" s="463"/>
    </row>
    <row r="245" spans="9:10">
      <c r="I245" s="463"/>
      <c r="J245" s="463"/>
    </row>
    <row r="246" spans="9:10">
      <c r="I246" s="463"/>
      <c r="J246" s="463"/>
    </row>
    <row r="247" spans="9:10">
      <c r="I247" s="463"/>
      <c r="J247" s="463"/>
    </row>
    <row r="248" spans="9:10">
      <c r="I248" s="463"/>
      <c r="J248" s="463"/>
    </row>
    <row r="249" spans="9:10">
      <c r="I249" s="463"/>
      <c r="J249" s="463"/>
    </row>
    <row r="250" spans="9:10">
      <c r="I250" s="463"/>
      <c r="J250" s="463"/>
    </row>
    <row r="251" spans="9:10">
      <c r="I251" s="463"/>
      <c r="J251" s="463"/>
    </row>
    <row r="252" spans="9:10">
      <c r="I252" s="463"/>
      <c r="J252" s="463"/>
    </row>
    <row r="253" spans="9:10">
      <c r="I253" s="463"/>
      <c r="J253" s="463"/>
    </row>
    <row r="254" spans="9:10">
      <c r="I254" s="463"/>
      <c r="J254" s="463"/>
    </row>
    <row r="255" spans="9:10">
      <c r="I255" s="463"/>
      <c r="J255" s="463"/>
    </row>
    <row r="256" spans="9:10">
      <c r="I256" s="463"/>
      <c r="J256" s="463"/>
    </row>
    <row r="257" spans="9:10">
      <c r="I257" s="463"/>
      <c r="J257" s="463"/>
    </row>
    <row r="258" spans="9:10">
      <c r="I258" s="463"/>
      <c r="J258" s="463"/>
    </row>
    <row r="259" spans="9:10">
      <c r="I259" s="463"/>
      <c r="J259" s="463"/>
    </row>
    <row r="260" spans="9:10">
      <c r="I260" s="463"/>
      <c r="J260" s="463"/>
    </row>
    <row r="261" spans="9:10">
      <c r="I261" s="463"/>
      <c r="J261" s="463"/>
    </row>
    <row r="262" spans="9:10">
      <c r="I262" s="463"/>
      <c r="J262" s="463"/>
    </row>
    <row r="263" spans="9:10">
      <c r="I263" s="463"/>
      <c r="J263" s="463"/>
    </row>
    <row r="264" spans="9:10">
      <c r="I264" s="463"/>
      <c r="J264" s="463"/>
    </row>
    <row r="265" spans="9:10">
      <c r="I265" s="463"/>
      <c r="J265" s="463"/>
    </row>
    <row r="266" spans="9:10">
      <c r="I266" s="463"/>
      <c r="J266" s="463"/>
    </row>
    <row r="267" spans="9:10">
      <c r="I267" s="463"/>
      <c r="J267" s="463"/>
    </row>
    <row r="268" spans="9:10">
      <c r="I268" s="463"/>
      <c r="J268" s="463"/>
    </row>
    <row r="269" spans="9:10">
      <c r="I269" s="463"/>
      <c r="J269" s="463"/>
    </row>
    <row r="270" spans="9:10">
      <c r="I270" s="463"/>
      <c r="J270" s="463"/>
    </row>
    <row r="271" spans="9:10">
      <c r="I271" s="463"/>
      <c r="J271" s="463"/>
    </row>
    <row r="272" spans="9:10">
      <c r="I272" s="463"/>
      <c r="J272" s="463"/>
    </row>
    <row r="273" spans="9:10">
      <c r="I273" s="463"/>
      <c r="J273" s="463"/>
    </row>
    <row r="274" spans="9:10">
      <c r="I274" s="463"/>
      <c r="J274" s="463"/>
    </row>
    <row r="275" spans="9:10">
      <c r="I275" s="463"/>
      <c r="J275" s="463"/>
    </row>
    <row r="276" spans="9:10">
      <c r="I276" s="463"/>
      <c r="J276" s="463"/>
    </row>
    <row r="277" spans="9:10">
      <c r="I277" s="463"/>
      <c r="J277" s="463"/>
    </row>
    <row r="278" spans="9:10">
      <c r="I278" s="463"/>
      <c r="J278" s="463"/>
    </row>
    <row r="279" spans="9:10">
      <c r="I279" s="463"/>
      <c r="J279" s="463"/>
    </row>
    <row r="280" spans="9:10">
      <c r="I280" s="463"/>
      <c r="J280" s="463"/>
    </row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0:J90"/>
    <mergeCell ref="B96:J96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08-01-2024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2024-01-08T10:47:51Z</dcterms:created>
  <dcterms:modified xsi:type="dcterms:W3CDTF">2024-01-08T10:48:41Z</dcterms:modified>
</cp:coreProperties>
</file>