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10-2018 " sheetId="1" r:id="rId1"/>
  </sheets>
  <definedNames>
    <definedName name="_xlnm.Print_Area" localSheetId="0">'23-10-2018 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<sst xmlns="http://schemas.openxmlformats.org/spreadsheetml/2006/main" count="335" uniqueCount="199">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</sst>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91" workbookViewId="0">
      <selection activeCell="P103" sqref="P103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177.28399999999999</v>
      </c>
      <c r="J6" s="40">
        <v>177.30799999999999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120.55200000000001</v>
      </c>
      <c r="J7" s="50">
        <v>120.57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102.648</v>
      </c>
      <c r="J8" s="50">
        <v>102.661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105.66200000000001</v>
      </c>
      <c r="J9" s="50">
        <v>105.68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106.026</v>
      </c>
      <c r="J10" s="50">
        <v>106.041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100.261</v>
      </c>
      <c r="J11" s="50">
        <v>100.27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15.817</v>
      </c>
      <c r="J13" s="78">
        <v>15.819000000000001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115.639</v>
      </c>
      <c r="J14" s="49">
        <v>115.655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1.1299999999999999</v>
      </c>
      <c r="J15" s="49">
        <v>1.1299999999999999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104.255</v>
      </c>
      <c r="J16" s="95">
        <v>104.27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1.627</v>
      </c>
      <c r="J18" s="101">
        <v>1.629</v>
      </c>
      <c r="K18" s="89" t="s">
        <v>35</v>
      </c>
      <c r="L18" s="41"/>
      <c r="M18" s="42">
        <f>+(J18-I18)/I18</f>
        <v>1.2292562999385382E-3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42.902000000000001</v>
      </c>
      <c r="J20" s="101">
        <v>42.906999999999996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57.933999999999997</v>
      </c>
      <c r="J21" s="55">
        <v>57.941000000000003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126.339</v>
      </c>
      <c r="J22" s="49">
        <v>126.604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119.84</v>
      </c>
      <c r="J23" s="49">
        <v>120.578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156.03800000000001</v>
      </c>
      <c r="J25" s="78">
        <v>155.559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579.28800000000001</v>
      </c>
      <c r="J26" s="49">
        <v>577.63300000000004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130.875</v>
      </c>
      <c r="J27" s="50">
        <v>131.34299999999999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135.98500000000001</v>
      </c>
      <c r="J28" s="136">
        <v>136.358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135.16900000000001</v>
      </c>
      <c r="J29" s="50">
        <v>135.63200000000001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112.01300000000001</v>
      </c>
      <c r="J30" s="50">
        <v>112.373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120.215</v>
      </c>
      <c r="J31" s="50">
        <v>120.509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176.57900000000001</v>
      </c>
      <c r="J32" s="50">
        <v>176.36500000000001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97.995000000000005</v>
      </c>
      <c r="J33" s="50">
        <v>98.436000000000007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108.843</v>
      </c>
      <c r="J34" s="50">
        <v>108.682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172.32400000000001</v>
      </c>
      <c r="J35" s="49">
        <v>172.56700000000001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150.846</v>
      </c>
      <c r="J36" s="50">
        <v>151.02099999999999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109.863</v>
      </c>
      <c r="J37" s="50">
        <v>110.15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119.42</v>
      </c>
      <c r="J38" s="50">
        <v>119.72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23.638999999999999</v>
      </c>
      <c r="J39" s="95">
        <v>23.707999999999998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2300.1260000000002</v>
      </c>
      <c r="J41" s="180">
        <v>2284.8580000000002</v>
      </c>
      <c r="K41" s="181" t="s">
        <v>65</v>
      </c>
      <c r="M41" s="182">
        <f t="shared" ref="M41" si="3">+(J41-I41)/I41</f>
        <v>-6.6378972282388126E-3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131.43700000000001</v>
      </c>
      <c r="J42" s="49">
        <v>131.48699999999999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163.124</v>
      </c>
      <c r="J43" s="50">
        <v>163.435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194.30699999999999</v>
      </c>
      <c r="J44" s="50">
        <v>193.98599999999999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18.869</v>
      </c>
      <c r="J45" s="50">
        <v>18.850000000000001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2.8849999999999998</v>
      </c>
      <c r="J47" s="184">
        <v>2.8679999999999999</v>
      </c>
      <c r="K47" s="185"/>
      <c r="M47" s="182">
        <f t="shared" ref="M47:M48" si="5">+(J47-I47)/I47</f>
        <v>-5.8925476603119255E-3</v>
      </c>
    </row>
    <row r="48" spans="1:17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2.4870000000000001</v>
      </c>
      <c r="J48" s="50">
        <v>2.4809999999999999</v>
      </c>
      <c r="K48" s="187" t="s">
        <v>35</v>
      </c>
      <c r="M48" s="182">
        <f t="shared" si="5"/>
        <v>-2.4125452352232518E-3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1.2310000000000001</v>
      </c>
      <c r="J49" s="189">
        <v>1.2250000000000001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1.157</v>
      </c>
      <c r="K50" s="190"/>
      <c r="M50" s="192">
        <f t="shared" ref="M50:M57" si="6">+(J50-I50)/I50</f>
        <v>-1.7256255392579824E-3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1.1779999999999999</v>
      </c>
      <c r="J51" s="49">
        <v>1.17</v>
      </c>
      <c r="K51" s="190"/>
      <c r="M51" s="192">
        <f t="shared" si="6"/>
        <v>-6.7911714770798022E-3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1.179</v>
      </c>
      <c r="J52" s="197">
        <v>1.167</v>
      </c>
      <c r="K52" s="190"/>
      <c r="M52" s="192">
        <f t="shared" si="6"/>
        <v>-1.0178117048346065E-2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126.352</v>
      </c>
      <c r="J53" s="201">
        <v>125.88</v>
      </c>
      <c r="K53" s="190"/>
      <c r="M53" s="192">
        <f t="shared" si="6"/>
        <v>-3.7355957958719165E-3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125.56100000000001</v>
      </c>
      <c r="J54" s="207">
        <v>125.6</v>
      </c>
      <c r="K54" s="190"/>
      <c r="M54" s="192">
        <f t="shared" si="6"/>
        <v>3.1060600027068327E-4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1095.971</v>
      </c>
      <c r="J55" s="212">
        <v>1091.9190000000001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11.519</v>
      </c>
      <c r="J56" s="217">
        <v>11.449</v>
      </c>
      <c r="K56" s="190"/>
      <c r="M56" s="192">
        <f t="shared" si="6"/>
        <v>-6.0769163989929931E-3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10.75</v>
      </c>
      <c r="J57" s="222">
        <v>10.765000000000001</v>
      </c>
      <c r="K57" s="190"/>
      <c r="M57" s="192">
        <f t="shared" si="6"/>
        <v>1.3953488372093553E-3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108.371</v>
      </c>
      <c r="J63" s="257">
        <v>108.386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102.607</v>
      </c>
      <c r="J64" s="212">
        <v>102.61799999999999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104.76900000000001</v>
      </c>
      <c r="J65" s="212">
        <v>104.786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102.803</v>
      </c>
      <c r="J66" s="212">
        <v>102.821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104.316</v>
      </c>
      <c r="J67" s="212">
        <v>104.333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107.06399999999999</v>
      </c>
      <c r="J68" s="212">
        <v>107.077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104.79600000000001</v>
      </c>
      <c r="J69" s="212">
        <v>104.812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101.56</v>
      </c>
      <c r="J70" s="212">
        <v>101.572</v>
      </c>
      <c r="K70" s="41"/>
      <c r="L70" s="42"/>
      <c r="M70" s="41"/>
      <c r="N70" s="258"/>
    </row>
    <row r="71" spans="1:17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103.37</v>
      </c>
      <c r="J71" s="212">
        <v>103.379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104.398</v>
      </c>
      <c r="J72" s="212">
        <v>104.413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103.17</v>
      </c>
      <c r="J73" s="212">
        <v>103.18300000000001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106.998</v>
      </c>
      <c r="J74" s="212">
        <v>107.014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104.879</v>
      </c>
      <c r="J75" s="212">
        <v>104.892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103.627</v>
      </c>
      <c r="J76" s="212">
        <v>103.637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103.01600000000001</v>
      </c>
      <c r="J77" s="212">
        <v>103.029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104.212</v>
      </c>
      <c r="J78" s="212">
        <v>104.224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1">
        <v>102.807</v>
      </c>
      <c r="J79" s="211">
        <v>102.82299999999999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103.84</v>
      </c>
      <c r="J80" s="211">
        <v>103.866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105.249</v>
      </c>
      <c r="J81" s="212">
        <v>105.265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102.861</v>
      </c>
      <c r="J82" s="212">
        <v>102.877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102.764</v>
      </c>
      <c r="J83" s="212">
        <v>102.777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105.44499999999999</v>
      </c>
      <c r="J84" s="212">
        <v>105.45699999999999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102.31100000000001</v>
      </c>
      <c r="J85" s="95">
        <v>102.32299999999999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10.615</v>
      </c>
      <c r="J87" s="311">
        <v>10.616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103.34399999999999</v>
      </c>
      <c r="J88" s="316">
        <v>103.355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103.59699999999999</v>
      </c>
      <c r="J89" s="320">
        <v>103.614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104.812</v>
      </c>
      <c r="J90" s="320">
        <v>104.82599999999999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10.417</v>
      </c>
      <c r="J91" s="332">
        <v>10.417999999999999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100.13500000000001</v>
      </c>
      <c r="J93" s="342">
        <v>100.179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60.597000000000001</v>
      </c>
      <c r="J95" s="257">
        <v>60.832000000000001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104.532</v>
      </c>
      <c r="J98" s="50">
        <v>104.86499999999999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18.614999999999998</v>
      </c>
      <c r="J99" s="50">
        <v>18.614999999999998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317.27100000000002</v>
      </c>
      <c r="J100" s="50">
        <v>317.83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30.355</v>
      </c>
      <c r="J101" s="49">
        <v>30.271000000000001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2486.3330000000001</v>
      </c>
      <c r="J102" s="49">
        <v>2480.3939999999998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77.385999999999996</v>
      </c>
      <c r="J103" s="50">
        <v>77.471000000000004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57.552</v>
      </c>
      <c r="J104" s="50">
        <v>57.564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117.996</v>
      </c>
      <c r="J105" s="50">
        <v>118.26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104.303</v>
      </c>
      <c r="J106" s="374">
        <v>104.78100000000001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10.765000000000001</v>
      </c>
      <c r="J108" s="257">
        <v>10.784000000000001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11.505000000000001</v>
      </c>
      <c r="J109" s="382">
        <v>11.545999999999999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14.833</v>
      </c>
      <c r="J110" s="382">
        <v>14.879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14.3</v>
      </c>
      <c r="J111" s="382">
        <v>14.384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16.204000000000001</v>
      </c>
      <c r="J112" s="382">
        <v>16.34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13.967000000000001</v>
      </c>
      <c r="J113" s="382">
        <v>14.034000000000001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161.261</v>
      </c>
      <c r="J114" s="382">
        <v>161.39699999999999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150.01499999999999</v>
      </c>
      <c r="J115" s="382">
        <v>150.22999999999999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8.9789999999999992</v>
      </c>
      <c r="J116" s="381">
        <v>8.9629999999999992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126.911</v>
      </c>
      <c r="J117" s="382">
        <v>126.825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92.066999999999993</v>
      </c>
      <c r="J118" s="382">
        <v>92.07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95.123999999999995</v>
      </c>
      <c r="J119" s="381">
        <v>95.174000000000007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97.855999999999995</v>
      </c>
      <c r="J120" s="381">
        <v>98.07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110.61799999999999</v>
      </c>
      <c r="J121" s="382">
        <v>111.083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97.313000000000002</v>
      </c>
      <c r="J122" s="382">
        <v>97.328999999999994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10.323</v>
      </c>
      <c r="J123" s="382">
        <v>10.347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101.71599999999999</v>
      </c>
      <c r="J124" s="381">
        <v>102.05500000000001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164.637</v>
      </c>
      <c r="J125" s="374">
        <v>165.56899999999999</v>
      </c>
      <c r="K125" s="431"/>
      <c r="L125" s="432"/>
      <c r="M125" s="433"/>
      <c r="N125" s="432"/>
    </row>
    <row r="126" spans="1:17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114.824</v>
      </c>
      <c r="J127" s="437">
        <v>113.07299999999999</v>
      </c>
      <c r="K127" s="190" t="s">
        <v>78</v>
      </c>
      <c r="M127" s="182">
        <f>+(J127-I127)/I127</f>
        <v>-1.5249425207273782E-2</v>
      </c>
    </row>
    <row r="128" spans="1:17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111.21599999999999</v>
      </c>
      <c r="J128" s="381">
        <v>111.566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122.48</v>
      </c>
      <c r="J129" s="381">
        <v>122.328</v>
      </c>
      <c r="K129" s="181" t="s">
        <v>65</v>
      </c>
      <c r="M129" s="182">
        <f t="shared" ref="M129:M134" si="12">+(J129-I129)/I129</f>
        <v>-1.2410189418680683E-3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206.92099999999999</v>
      </c>
      <c r="J130" s="446">
        <v>206.61699999999999</v>
      </c>
      <c r="K130" s="185" t="s">
        <v>68</v>
      </c>
      <c r="M130" s="182">
        <f t="shared" si="12"/>
        <v>-1.4691597276255289E-3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188.29300000000001</v>
      </c>
      <c r="J131" s="437">
        <v>188.11500000000001</v>
      </c>
      <c r="K131" s="89" t="s">
        <v>68</v>
      </c>
      <c r="L131" s="41"/>
      <c r="M131" s="42">
        <f t="shared" si="12"/>
        <v>-9.4533519567906014E-4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163.80699999999999</v>
      </c>
      <c r="J132" s="437">
        <v>163.941</v>
      </c>
      <c r="K132" s="89" t="s">
        <v>68</v>
      </c>
      <c r="L132" s="41"/>
      <c r="M132" s="42">
        <f t="shared" si="12"/>
        <v>8.1803585927350212E-4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23.167000000000002</v>
      </c>
      <c r="J133" s="437">
        <v>23.135000000000002</v>
      </c>
      <c r="K133" s="185" t="s">
        <v>68</v>
      </c>
      <c r="M133" s="182">
        <f t="shared" si="12"/>
        <v>-1.3812750895670577E-3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145.92400000000001</v>
      </c>
      <c r="J134" s="437">
        <v>145.50299999999999</v>
      </c>
      <c r="K134" s="185" t="s">
        <v>68</v>
      </c>
      <c r="M134" s="182">
        <f t="shared" si="12"/>
        <v>-2.8850634576904461E-3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126.77500000000001</v>
      </c>
      <c r="J135" s="437">
        <v>125.947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9172.1149999999998</v>
      </c>
      <c r="J136" s="437">
        <v>9155.07</v>
      </c>
      <c r="K136" s="449" t="s">
        <v>68</v>
      </c>
      <c r="L136" s="450"/>
      <c r="M136" s="451">
        <f t="shared" ref="M136" si="13">+(J136-I136)/I136</f>
        <v>-1.8583500097851013E-3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78.652000000000001</v>
      </c>
      <c r="J137" s="456">
        <v>78.251000000000005</v>
      </c>
      <c r="K137" s="185" t="s">
        <v>68</v>
      </c>
      <c r="M137" s="182">
        <f>+(J137-I137)/I137</f>
        <v>-5.0984081777958124E-3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1056.3910000000001</v>
      </c>
      <c r="J138" s="381">
        <v>1056.1089999999999</v>
      </c>
      <c r="K138" s="185"/>
      <c r="M138" s="192">
        <f t="shared" ref="M138:M141" si="14">+(J138-I138)/I138</f>
        <v>-2.6694661351729876E-4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6056.6019999999999</v>
      </c>
      <c r="J139" s="381">
        <v>6063.56</v>
      </c>
      <c r="K139" s="185"/>
      <c r="M139" s="192">
        <f t="shared" si="14"/>
        <v>1.14882899685344E-3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5248.2870000000003</v>
      </c>
      <c r="J140" s="464">
        <v>5262.424</v>
      </c>
      <c r="K140" s="465"/>
      <c r="L140" s="466"/>
      <c r="M140" s="467">
        <f t="shared" si="14"/>
        <v>2.6936408012747238E-3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95.456999999999994</v>
      </c>
      <c r="J141" s="473">
        <v>94.387</v>
      </c>
      <c r="K141" s="474"/>
      <c r="L141" s="475"/>
      <c r="M141" s="476">
        <f t="shared" si="14"/>
        <v>-1.1209235572037601E-2</v>
      </c>
      <c r="N141" s="475"/>
    </row>
    <row r="142" spans="1:14" s="8" customFormat="1" ht="13.5" customHeight="1" thickTop="1" thickBot="1">
      <c r="A142" s="10"/>
      <c r="B142" s="477" t="s">
        <v>192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193</v>
      </c>
      <c r="D143" s="338" t="s">
        <v>130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121.426</v>
      </c>
      <c r="J143" s="483">
        <v>121.78100000000001</v>
      </c>
      <c r="K143" s="226" t="s">
        <v>68</v>
      </c>
      <c r="L143" s="32"/>
      <c r="M143" s="484">
        <f>+(J143-I143)/I143</f>
        <v>2.9235913231104044E-3</v>
      </c>
      <c r="N143" s="32"/>
    </row>
    <row r="144" spans="1:14" s="8" customFormat="1" ht="16.5" customHeight="1" thickTop="1" thickBot="1">
      <c r="A144" s="10"/>
      <c r="B144" s="333" t="s">
        <v>194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195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12082.415000000001</v>
      </c>
      <c r="J145" s="490">
        <v>12080.675999999999</v>
      </c>
      <c r="K145" s="185" t="s">
        <v>68</v>
      </c>
      <c r="M145" s="182">
        <f>+(J145-I145)/I145</f>
        <v>-1.4392817992109995E-4</v>
      </c>
    </row>
    <row r="146" spans="1:13" s="491" customFormat="1" ht="21.75" customHeight="1" thickTop="1">
      <c r="B146" s="492" t="s">
        <v>196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2" t="s">
        <v>197</v>
      </c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198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7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7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7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7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7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7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7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7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7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7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7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  <c r="P507" s="32"/>
      <c r="Q507" s="32"/>
    </row>
    <row r="508" spans="1:17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  <c r="P562" s="32"/>
      <c r="Q562" s="32"/>
    </row>
    <row r="576" spans="1:17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  <c r="Q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23-10-2018 </vt:lpstr>
      <vt:lpstr>'23-10-2018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2018-10-23T14:28:21Z</dcterms:created>
  <dcterms:modified xsi:type="dcterms:W3CDTF">2018-10-23T14:28:38Z</dcterms:modified>
</cp:coreProperties>
</file>