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16-10-2023" sheetId="1" r:id="rId1"/>
  </sheets>
  <definedNames>
    <definedName name="_xlnm._FilterDatabase" localSheetId="0" hidden="1">'16-10-2023'!$D$1:$D$485</definedName>
  </definedNames>
  <calcPr calcId="125725"/>
</workbook>
</file>

<file path=xl/calcChain.xml><?xml version="1.0" encoding="utf-8"?>
<calcChain xmlns="http://schemas.openxmlformats.org/spreadsheetml/2006/main">
  <c r="B101" i="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93"/>
  <c r="B94" s="1"/>
  <c r="B95" s="1"/>
  <c r="B96" s="1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52"/>
  <c r="B53" s="1"/>
  <c r="B54" s="1"/>
  <c r="B55" s="1"/>
  <c r="B56" s="1"/>
  <c r="B57" s="1"/>
  <c r="B58" s="1"/>
  <c r="B59" s="1"/>
  <c r="B60" s="1"/>
  <c r="B61" s="1"/>
  <c r="B62" s="1"/>
  <c r="B39"/>
  <c r="B40" s="1"/>
  <c r="B41" s="1"/>
  <c r="B42" s="1"/>
  <c r="B43" s="1"/>
  <c r="B44" s="1"/>
  <c r="B45" s="1"/>
  <c r="B46" s="1"/>
  <c r="B47" s="1"/>
  <c r="B48" s="1"/>
  <c r="B49" s="1"/>
  <c r="B34"/>
  <c r="B35" s="1"/>
  <c r="B36" s="1"/>
  <c r="B20"/>
  <c r="B21" s="1"/>
  <c r="B22" s="1"/>
  <c r="B23" s="1"/>
  <c r="B24" s="1"/>
  <c r="B25" s="1"/>
  <c r="B26" s="1"/>
  <c r="B27" s="1"/>
  <c r="B28" s="1"/>
  <c r="B29" s="1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<sst xmlns="http://schemas.openxmlformats.org/spreadsheetml/2006/main" count="317" uniqueCount="189">
  <si>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</si>
  <si>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</si>
  <si>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</si>
  <si>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</si>
  <si>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</si>
  <si>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</si>
  <si>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</si>
  <si>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</si>
  <si>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</si>
  <si>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</si>
  <si>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</si>
  <si>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</si>
  <si>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</si>
  <si>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</si>
  <si>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</si>
  <si>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</si>
  <si>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</si>
  <si>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</si>
  <si>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</si>
  <si>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</si>
  <si>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</si>
  <si>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</si>
  <si>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</si>
  <si>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</si>
  <si>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</si>
  <si>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</si>
  <si>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</si>
  <si>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</si>
  <si>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</si>
  <si>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</si>
  <si>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</si>
  <si>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</si>
  <si>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</si>
  <si>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</si>
  <si>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</si>
  <si>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</si>
  <si>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BH INVEST ****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</si>
  <si>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</si>
  <si>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</si>
  <si>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</si>
  <si>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</si>
  <si>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</si>
  <si>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</si>
  <si>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</si>
  <si>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</si>
  <si>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</si>
  <si>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</si>
  <si>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</si>
  <si>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</si>
  <si>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</si>
  <si>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</si>
  <si>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 xml:space="preserve"> 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</si>
  <si>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</si>
  <si>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</si>
  <si>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</si>
  <si>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</si>
  <si>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</si>
  <si>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</si>
  <si>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</si>
  <si>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</si>
  <si>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</si>
  <si>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</si>
  <si>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</si>
  <si>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</si>
  <si>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</si>
  <si>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</si>
  <si>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</si>
  <si>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</si>
  <si>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</si>
  <si>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</si>
  <si>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</si>
  <si>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</si>
  <si>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</si>
  <si>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</si>
  <si>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</si>
  <si>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</si>
  <si>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</si>
  <si>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</si>
  <si>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</si>
  <si>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</si>
  <si>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</si>
  <si>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</si>
  <si>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</si>
  <si>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</si>
  <si>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</si>
  <si>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</si>
  <si>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</si>
  <si>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</si>
  <si>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</si>
  <si>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</si>
  <si>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</si>
  <si>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</si>
  <si>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</si>
  <si>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</si>
  <si>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</si>
  <si>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</si>
  <si>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</si>
  <si>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</si>
  <si>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</si>
  <si>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</si>
  <si>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</si>
  <si>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</si>
  <si>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</si>
  <si>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</si>
  <si>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</si>
  <si>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</si>
  <si>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</si>
  <si>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</si>
  <si>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</si>
  <si>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</t>
  </si>
  <si>
    <t xml:space="preserve">  -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</si>
  <si>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</si>
  <si>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</si>
  <si>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</si>
  <si>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</si>
  <si>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</si>
  <si>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</si>
  <si>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</si>
  <si>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</si>
  <si>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</si>
  <si>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</si>
  <si>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</si>
  <si>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</si>
  <si>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</si>
  <si>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</si>
  <si>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</si>
  <si>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</si>
  <si>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</si>
  <si>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</si>
  <si>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</si>
  <si>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</si>
  <si>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</si>
  <si>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</si>
  <si>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</si>
  <si>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</si>
  <si>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</si>
  <si>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</si>
  <si>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</si>
  <si>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</si>
  <si>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</si>
  <si>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</si>
  <si>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</si>
  <si>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</si>
  <si>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</si>
  <si>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</si>
  <si>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</si>
  <si>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</si>
  <si>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</si>
  <si>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</si>
  <si>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</si>
  <si>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</si>
  <si>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</si>
  <si>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</si>
  <si>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</si>
  <si>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</si>
  <si>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</si>
  <si>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</si>
  <si>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</si>
  <si>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</si>
  <si>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</si>
  <si>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</si>
  <si>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</si>
  <si>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</si>
  <si>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</si>
  <si>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</si>
  <si>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</si>
  <si>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AL HOUDA FCP *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</si>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</sst>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2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9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167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0" borderId="34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40" xfId="2" applyFont="1" applyFill="1" applyBorder="1" applyAlignment="1">
      <alignment vertical="center"/>
    </xf>
    <xf numFmtId="0" fontId="2" fillId="0" borderId="41" xfId="1" applyFont="1" applyFill="1" applyBorder="1" applyAlignment="1">
      <alignment vertical="center"/>
    </xf>
    <xf numFmtId="164" fontId="3" fillId="0" borderId="42" xfId="1" applyNumberFormat="1" applyFont="1" applyFill="1" applyBorder="1" applyAlignment="1">
      <alignment horizontal="right" vertical="center"/>
    </xf>
    <xf numFmtId="0" fontId="3" fillId="0" borderId="43" xfId="1" applyFont="1" applyFill="1" applyBorder="1" applyAlignment="1">
      <alignment vertical="center"/>
    </xf>
    <xf numFmtId="0" fontId="2" fillId="0" borderId="44" xfId="1" applyFont="1" applyFill="1" applyBorder="1" applyAlignment="1">
      <alignment vertical="center"/>
    </xf>
    <xf numFmtId="168" fontId="2" fillId="0" borderId="45" xfId="1" applyNumberFormat="1" applyFont="1" applyFill="1" applyBorder="1" applyAlignment="1">
      <alignment horizontal="right" vertical="center"/>
    </xf>
    <xf numFmtId="168" fontId="2" fillId="0" borderId="32" xfId="1" applyNumberFormat="1" applyFont="1" applyFill="1" applyBorder="1" applyAlignment="1">
      <alignment horizontal="right" vertical="center"/>
    </xf>
    <xf numFmtId="168" fontId="2" fillId="0" borderId="46" xfId="1" applyNumberFormat="1" applyFont="1" applyFill="1" applyBorder="1" applyAlignment="1">
      <alignment horizontal="right" vertical="center"/>
    </xf>
    <xf numFmtId="164" fontId="3" fillId="0" borderId="47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168" fontId="2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left" vertical="center"/>
    </xf>
    <xf numFmtId="0" fontId="2" fillId="0" borderId="49" xfId="1" applyFont="1" applyFill="1" applyBorder="1" applyAlignment="1">
      <alignment vertical="center"/>
    </xf>
    <xf numFmtId="167" fontId="2" fillId="0" borderId="50" xfId="1" applyNumberFormat="1" applyFont="1" applyFill="1" applyBorder="1" applyAlignment="1">
      <alignment vertical="center"/>
    </xf>
    <xf numFmtId="167" fontId="2" fillId="0" borderId="51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8" fontId="2" fillId="0" borderId="52" xfId="1" applyNumberFormat="1" applyFont="1" applyFill="1" applyBorder="1" applyAlignment="1">
      <alignment horizontal="right" vertical="center"/>
    </xf>
    <xf numFmtId="0" fontId="3" fillId="0" borderId="53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horizontal="right" vertical="center"/>
    </xf>
    <xf numFmtId="168" fontId="2" fillId="0" borderId="54" xfId="1" applyNumberFormat="1" applyFont="1" applyFill="1" applyBorder="1" applyAlignment="1">
      <alignment horizontal="right" vertical="center"/>
    </xf>
    <xf numFmtId="0" fontId="2" fillId="0" borderId="55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168" fontId="2" fillId="0" borderId="57" xfId="1" applyNumberFormat="1" applyFont="1" applyFill="1" applyBorder="1" applyAlignment="1">
      <alignment horizontal="right" vertical="center"/>
    </xf>
    <xf numFmtId="165" fontId="2" fillId="0" borderId="58" xfId="1" applyNumberFormat="1" applyFont="1" applyFill="1" applyBorder="1" applyAlignment="1">
      <alignment horizontal="right" vertical="center"/>
    </xf>
    <xf numFmtId="0" fontId="3" fillId="0" borderId="59" xfId="1" applyFont="1" applyFill="1" applyBorder="1" applyAlignment="1">
      <alignment vertical="center"/>
    </xf>
    <xf numFmtId="0" fontId="3" fillId="0" borderId="60" xfId="2" applyFont="1" applyFill="1" applyBorder="1" applyAlignment="1">
      <alignment vertical="center"/>
    </xf>
    <xf numFmtId="0" fontId="2" fillId="0" borderId="61" xfId="1" applyFont="1" applyFill="1" applyBorder="1" applyAlignment="1">
      <alignment vertical="center"/>
    </xf>
    <xf numFmtId="168" fontId="2" fillId="0" borderId="62" xfId="1" applyNumberFormat="1" applyFont="1" applyFill="1" applyBorder="1" applyAlignment="1">
      <alignment horizontal="right" vertical="center"/>
    </xf>
    <xf numFmtId="168" fontId="2" fillId="0" borderId="63" xfId="1" applyNumberFormat="1" applyFont="1" applyFill="1" applyBorder="1" applyAlignment="1">
      <alignment horizontal="right" vertical="center"/>
    </xf>
    <xf numFmtId="165" fontId="2" fillId="0" borderId="64" xfId="1" applyNumberFormat="1" applyFont="1" applyFill="1" applyBorder="1" applyAlignment="1">
      <alignment horizontal="right" vertical="center"/>
    </xf>
    <xf numFmtId="164" fontId="3" fillId="0" borderId="65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3" fillId="0" borderId="68" xfId="1" applyFont="1" applyFill="1" applyBorder="1" applyAlignment="1">
      <alignment vertical="center"/>
    </xf>
    <xf numFmtId="0" fontId="3" fillId="0" borderId="49" xfId="2" applyFont="1" applyFill="1" applyBorder="1" applyAlignment="1">
      <alignment vertical="center"/>
    </xf>
    <xf numFmtId="164" fontId="3" fillId="0" borderId="28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167" fontId="2" fillId="0" borderId="72" xfId="1" applyNumberFormat="1" applyFont="1" applyFill="1" applyBorder="1" applyAlignment="1">
      <alignment vertical="center"/>
    </xf>
    <xf numFmtId="167" fontId="2" fillId="0" borderId="73" xfId="1" applyNumberFormat="1" applyFont="1" applyFill="1" applyBorder="1" applyAlignment="1">
      <alignment vertical="center"/>
    </xf>
    <xf numFmtId="164" fontId="3" fillId="0" borderId="74" xfId="1" applyNumberFormat="1" applyFont="1" applyFill="1" applyBorder="1" applyAlignment="1">
      <alignment horizontal="right" vertical="center"/>
    </xf>
    <xf numFmtId="0" fontId="2" fillId="0" borderId="75" xfId="2" applyFont="1" applyFill="1" applyBorder="1" applyAlignment="1">
      <alignment vertical="center"/>
    </xf>
    <xf numFmtId="168" fontId="2" fillId="0" borderId="76" xfId="1" applyNumberFormat="1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vertical="center"/>
    </xf>
    <xf numFmtId="164" fontId="3" fillId="0" borderId="78" xfId="1" applyNumberFormat="1" applyFont="1" applyFill="1" applyBorder="1" applyAlignment="1">
      <alignment horizontal="right"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2" fillId="0" borderId="81" xfId="1" applyFont="1" applyFill="1" applyBorder="1" applyAlignment="1">
      <alignment vertical="center"/>
    </xf>
    <xf numFmtId="167" fontId="2" fillId="0" borderId="82" xfId="1" applyNumberFormat="1" applyFont="1" applyFill="1" applyBorder="1" applyAlignment="1">
      <alignment vertical="center"/>
    </xf>
    <xf numFmtId="167" fontId="2" fillId="0" borderId="83" xfId="1" applyNumberFormat="1" applyFont="1" applyFill="1" applyBorder="1" applyAlignment="1">
      <alignment vertical="center"/>
    </xf>
    <xf numFmtId="164" fontId="3" fillId="0" borderId="84" xfId="1" applyNumberFormat="1" applyFont="1" applyFill="1" applyBorder="1" applyAlignment="1">
      <alignment horizontal="right" vertical="center"/>
    </xf>
    <xf numFmtId="164" fontId="3" fillId="0" borderId="85" xfId="1" applyNumberFormat="1" applyFont="1" applyFill="1" applyBorder="1" applyAlignment="1">
      <alignment horizontal="right" vertical="center"/>
    </xf>
    <xf numFmtId="0" fontId="3" fillId="0" borderId="86" xfId="1" applyFont="1" applyFill="1" applyBorder="1" applyAlignment="1">
      <alignment vertical="center"/>
    </xf>
    <xf numFmtId="0" fontId="3" fillId="0" borderId="87" xfId="2" applyFont="1" applyFill="1" applyBorder="1" applyAlignment="1">
      <alignment vertical="center"/>
    </xf>
    <xf numFmtId="0" fontId="2" fillId="0" borderId="88" xfId="2" applyFont="1" applyFill="1" applyBorder="1" applyAlignment="1">
      <alignment vertical="center"/>
    </xf>
    <xf numFmtId="168" fontId="2" fillId="0" borderId="89" xfId="1" applyNumberFormat="1" applyFont="1" applyFill="1" applyBorder="1" applyAlignment="1">
      <alignment horizontal="right" vertical="center"/>
    </xf>
    <xf numFmtId="164" fontId="3" fillId="0" borderId="90" xfId="1" applyNumberFormat="1" applyFont="1" applyFill="1" applyBorder="1" applyAlignment="1">
      <alignment horizontal="right" vertical="center"/>
    </xf>
    <xf numFmtId="0" fontId="6" fillId="0" borderId="41" xfId="2" applyFont="1" applyFill="1" applyBorder="1" applyAlignment="1">
      <alignment vertical="center"/>
    </xf>
    <xf numFmtId="0" fontId="2" fillId="0" borderId="41" xfId="2" applyFont="1" applyFill="1" applyBorder="1" applyAlignment="1">
      <alignment vertical="center"/>
    </xf>
    <xf numFmtId="168" fontId="2" fillId="0" borderId="92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93" xfId="2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168" fontId="2" fillId="0" borderId="95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3" fillId="0" borderId="96" xfId="1" applyFont="1" applyFill="1" applyBorder="1" applyAlignment="1">
      <alignment vertical="center"/>
    </xf>
    <xf numFmtId="0" fontId="2" fillId="0" borderId="97" xfId="1" applyFont="1" applyFill="1" applyBorder="1" applyAlignment="1">
      <alignment vertical="center"/>
    </xf>
    <xf numFmtId="168" fontId="2" fillId="0" borderId="98" xfId="1" applyNumberFormat="1" applyFont="1" applyFill="1" applyBorder="1" applyAlignment="1">
      <alignment vertical="center"/>
    </xf>
    <xf numFmtId="168" fontId="2" fillId="0" borderId="91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2" fillId="0" borderId="100" xfId="1" applyFont="1" applyFill="1" applyBorder="1" applyAlignment="1">
      <alignment vertical="center"/>
    </xf>
    <xf numFmtId="168" fontId="2" fillId="0" borderId="50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3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2" fillId="0" borderId="104" xfId="1" applyFont="1" applyFill="1" applyBorder="1" applyAlignment="1">
      <alignment vertical="center"/>
    </xf>
    <xf numFmtId="168" fontId="2" fillId="0" borderId="105" xfId="1" applyNumberFormat="1" applyFont="1" applyFill="1" applyBorder="1" applyAlignment="1">
      <alignment horizontal="right" vertical="center"/>
    </xf>
    <xf numFmtId="168" fontId="2" fillId="0" borderId="66" xfId="1" applyNumberFormat="1" applyFont="1" applyFill="1" applyBorder="1" applyAlignment="1">
      <alignment horizontal="right" vertical="center"/>
    </xf>
    <xf numFmtId="165" fontId="2" fillId="0" borderId="106" xfId="1" applyNumberFormat="1" applyFont="1" applyFill="1" applyBorder="1" applyAlignment="1">
      <alignment horizontal="right" vertical="center"/>
    </xf>
    <xf numFmtId="164" fontId="3" fillId="0" borderId="67" xfId="1" applyNumberFormat="1" applyFont="1" applyFill="1" applyBorder="1" applyAlignment="1">
      <alignment horizontal="center" vertical="center"/>
    </xf>
    <xf numFmtId="0" fontId="3" fillId="0" borderId="107" xfId="1" applyFont="1" applyFill="1" applyBorder="1" applyAlignment="1">
      <alignment vertical="center"/>
    </xf>
    <xf numFmtId="0" fontId="3" fillId="0" borderId="108" xfId="2" applyFont="1" applyFill="1" applyBorder="1" applyAlignment="1">
      <alignment horizontal="left" vertical="center"/>
    </xf>
    <xf numFmtId="0" fontId="2" fillId="0" borderId="108" xfId="1" applyFont="1" applyFill="1" applyBorder="1" applyAlignment="1">
      <alignment vertical="center"/>
    </xf>
    <xf numFmtId="167" fontId="2" fillId="0" borderId="109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110" xfId="1" applyFont="1" applyFill="1" applyBorder="1" applyAlignment="1">
      <alignment vertical="center"/>
    </xf>
    <xf numFmtId="164" fontId="3" fillId="0" borderId="111" xfId="1" applyNumberFormat="1" applyFont="1" applyFill="1" applyBorder="1" applyAlignment="1">
      <alignment horizontal="right" vertical="center"/>
    </xf>
    <xf numFmtId="164" fontId="3" fillId="0" borderId="112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2" fillId="0" borderId="114" xfId="1" applyFont="1" applyFill="1" applyBorder="1" applyAlignment="1">
      <alignment vertical="center"/>
    </xf>
    <xf numFmtId="167" fontId="2" fillId="0" borderId="115" xfId="1" applyNumberFormat="1" applyFont="1" applyFill="1" applyBorder="1" applyAlignment="1">
      <alignment vertical="center"/>
    </xf>
    <xf numFmtId="167" fontId="2" fillId="0" borderId="11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3" fillId="0" borderId="117" xfId="1" applyNumberFormat="1" applyFont="1" applyFill="1" applyBorder="1" applyAlignment="1">
      <alignment horizontal="right" vertical="center"/>
    </xf>
    <xf numFmtId="164" fontId="3" fillId="0" borderId="118" xfId="1" applyNumberFormat="1" applyFont="1" applyFill="1" applyBorder="1" applyAlignment="1">
      <alignment horizontal="right"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2" fillId="0" borderId="121" xfId="1" applyFont="1" applyFill="1" applyBorder="1" applyAlignment="1">
      <alignment vertical="center"/>
    </xf>
    <xf numFmtId="168" fontId="2" fillId="0" borderId="121" xfId="1" applyNumberFormat="1" applyFont="1" applyFill="1" applyBorder="1" applyAlignment="1">
      <alignment vertical="center"/>
    </xf>
    <xf numFmtId="168" fontId="2" fillId="0" borderId="122" xfId="1" applyNumberFormat="1" applyFont="1" applyFill="1" applyBorder="1" applyAlignment="1">
      <alignment vertical="center"/>
    </xf>
    <xf numFmtId="164" fontId="3" fillId="0" borderId="123" xfId="1" applyNumberFormat="1" applyFont="1" applyFill="1" applyBorder="1" applyAlignment="1">
      <alignment horizontal="right" vertical="center"/>
    </xf>
    <xf numFmtId="0" fontId="3" fillId="0" borderId="124" xfId="2" applyFont="1" applyFill="1" applyBorder="1" applyAlignment="1">
      <alignment vertical="center"/>
    </xf>
    <xf numFmtId="168" fontId="2" fillId="0" borderId="100" xfId="1" applyNumberFormat="1" applyFont="1" applyFill="1" applyBorder="1" applyAlignment="1">
      <alignment vertical="center"/>
    </xf>
    <xf numFmtId="168" fontId="2" fillId="0" borderId="125" xfId="1" applyNumberFormat="1" applyFont="1" applyFill="1" applyBorder="1" applyAlignment="1">
      <alignment vertical="center"/>
    </xf>
    <xf numFmtId="164" fontId="3" fillId="0" borderId="126" xfId="1" applyNumberFormat="1" applyFont="1" applyFill="1" applyBorder="1" applyAlignment="1">
      <alignment horizontal="right" vertical="center"/>
    </xf>
    <xf numFmtId="0" fontId="3" fillId="0" borderId="127" xfId="2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2" fillId="0" borderId="129" xfId="1" applyFont="1" applyFill="1" applyBorder="1" applyAlignment="1">
      <alignment vertical="center"/>
    </xf>
    <xf numFmtId="168" fontId="2" fillId="0" borderId="130" xfId="1" applyNumberFormat="1" applyFont="1" applyFill="1" applyBorder="1" applyAlignment="1">
      <alignment vertical="center"/>
    </xf>
    <xf numFmtId="168" fontId="2" fillId="0" borderId="131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32" xfId="2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0" fontId="2" fillId="0" borderId="133" xfId="1" applyFont="1" applyFill="1" applyBorder="1" applyAlignment="1">
      <alignment vertical="center" wrapText="1"/>
    </xf>
    <xf numFmtId="167" fontId="2" fillId="0" borderId="134" xfId="1" applyNumberFormat="1" applyFont="1" applyFill="1" applyBorder="1" applyAlignment="1"/>
    <xf numFmtId="167" fontId="2" fillId="0" borderId="135" xfId="1" applyNumberFormat="1" applyFont="1" applyFill="1" applyBorder="1" applyAlignment="1"/>
    <xf numFmtId="164" fontId="3" fillId="0" borderId="118" xfId="1" applyNumberFormat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2" fillId="0" borderId="49" xfId="1" applyFont="1" applyFill="1" applyBorder="1" applyAlignment="1">
      <alignment vertical="center" wrapText="1"/>
    </xf>
    <xf numFmtId="167" fontId="2" fillId="0" borderId="98" xfId="1" applyNumberFormat="1" applyFont="1" applyFill="1" applyBorder="1" applyAlignment="1"/>
    <xf numFmtId="167" fontId="2" fillId="0" borderId="137" xfId="1" applyNumberFormat="1" applyFont="1" applyFill="1" applyBorder="1" applyAlignment="1"/>
    <xf numFmtId="164" fontId="3" fillId="0" borderId="85" xfId="1" applyNumberFormat="1" applyFont="1" applyFill="1" applyBorder="1" applyAlignment="1">
      <alignment vertical="center"/>
    </xf>
    <xf numFmtId="0" fontId="2" fillId="0" borderId="138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3" fillId="0" borderId="138" xfId="1" applyNumberFormat="1" applyFont="1" applyFill="1" applyBorder="1" applyAlignment="1">
      <alignment vertical="center"/>
    </xf>
    <xf numFmtId="167" fontId="2" fillId="0" borderId="139" xfId="1" applyNumberFormat="1" applyFont="1" applyFill="1" applyBorder="1" applyAlignment="1"/>
    <xf numFmtId="167" fontId="2" fillId="0" borderId="140" xfId="1" applyNumberFormat="1" applyFont="1" applyFill="1" applyBorder="1" applyAlignment="1"/>
    <xf numFmtId="0" fontId="3" fillId="0" borderId="141" xfId="1" applyFont="1" applyFill="1" applyBorder="1" applyAlignment="1">
      <alignment vertical="center"/>
    </xf>
    <xf numFmtId="0" fontId="2" fillId="0" borderId="141" xfId="1" applyFont="1" applyFill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0" fontId="2" fillId="0" borderId="142" xfId="1" applyFont="1" applyFill="1" applyBorder="1" applyAlignment="1">
      <alignment vertical="center"/>
    </xf>
    <xf numFmtId="167" fontId="2" fillId="0" borderId="139" xfId="1" applyNumberFormat="1" applyFont="1" applyFill="1" applyBorder="1" applyAlignment="1">
      <alignment horizontal="right"/>
    </xf>
    <xf numFmtId="164" fontId="3" fillId="0" borderId="143" xfId="1" applyNumberFormat="1" applyFont="1" applyFill="1" applyBorder="1" applyAlignment="1"/>
    <xf numFmtId="0" fontId="3" fillId="0" borderId="144" xfId="1" applyFont="1" applyFill="1" applyBorder="1" applyAlignment="1">
      <alignment vertical="center"/>
    </xf>
    <xf numFmtId="168" fontId="2" fillId="0" borderId="145" xfId="1" applyNumberFormat="1" applyFont="1" applyFill="1" applyBorder="1" applyAlignment="1">
      <alignment vertical="center"/>
    </xf>
    <xf numFmtId="168" fontId="2" fillId="0" borderId="146" xfId="1" applyNumberFormat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2" fillId="0" borderId="147" xfId="1" applyNumberFormat="1" applyFont="1" applyFill="1" applyBorder="1" applyAlignment="1">
      <alignment horizontal="right" vertical="center"/>
    </xf>
    <xf numFmtId="164" fontId="3" fillId="0" borderId="148" xfId="1" applyNumberFormat="1" applyFont="1" applyFill="1" applyBorder="1" applyAlignment="1">
      <alignment vertical="center"/>
    </xf>
    <xf numFmtId="0" fontId="3" fillId="0" borderId="149" xfId="1" applyFont="1" applyFill="1" applyBorder="1" applyAlignment="1">
      <alignment vertical="center"/>
    </xf>
    <xf numFmtId="0" fontId="2" fillId="0" borderId="93" xfId="1" applyFont="1" applyFill="1" applyBorder="1" applyAlignment="1">
      <alignment vertical="center"/>
    </xf>
    <xf numFmtId="168" fontId="2" fillId="0" borderId="97" xfId="1" applyNumberFormat="1" applyFont="1" applyFill="1" applyBorder="1" applyAlignment="1">
      <alignment horizontal="right" vertical="center"/>
    </xf>
    <xf numFmtId="168" fontId="2" fillId="0" borderId="150" xfId="1" applyNumberFormat="1" applyFont="1" applyFill="1" applyBorder="1" applyAlignment="1">
      <alignment horizontal="right" vertical="center"/>
    </xf>
    <xf numFmtId="0" fontId="2" fillId="0" borderId="151" xfId="1" applyFont="1" applyFill="1" applyBorder="1" applyAlignment="1">
      <alignment horizontal="right" vertical="center"/>
    </xf>
    <xf numFmtId="164" fontId="3" fillId="0" borderId="152" xfId="1" applyNumberFormat="1" applyFont="1" applyFill="1" applyBorder="1" applyAlignment="1">
      <alignment vertical="center"/>
    </xf>
    <xf numFmtId="164" fontId="3" fillId="0" borderId="153" xfId="1" applyNumberFormat="1" applyFont="1" applyFill="1" applyBorder="1" applyAlignment="1">
      <alignment horizontal="right" vertical="center"/>
    </xf>
    <xf numFmtId="0" fontId="3" fillId="0" borderId="154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55" xfId="1" applyFont="1" applyFill="1" applyBorder="1" applyAlignment="1">
      <alignment vertical="center"/>
    </xf>
    <xf numFmtId="168" fontId="2" fillId="0" borderId="156" xfId="1" applyNumberFormat="1" applyFont="1" applyFill="1" applyBorder="1" applyAlignment="1">
      <alignment horizontal="right" vertical="center"/>
    </xf>
    <xf numFmtId="0" fontId="2" fillId="0" borderId="157" xfId="1" applyFont="1" applyFill="1" applyBorder="1" applyAlignment="1">
      <alignment horizontal="right" vertical="center"/>
    </xf>
    <xf numFmtId="164" fontId="3" fillId="0" borderId="158" xfId="1" applyNumberFormat="1" applyFont="1" applyFill="1" applyBorder="1" applyAlignment="1">
      <alignment vertical="center"/>
    </xf>
    <xf numFmtId="164" fontId="3" fillId="0" borderId="159" xfId="1" applyNumberFormat="1" applyFont="1" applyFill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7" fontId="2" fillId="0" borderId="98" xfId="1" applyNumberFormat="1" applyFont="1" applyFill="1" applyBorder="1" applyAlignment="1">
      <alignment vertical="center"/>
    </xf>
    <xf numFmtId="167" fontId="2" fillId="0" borderId="140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61" xfId="1" applyNumberFormat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0" fontId="2" fillId="0" borderId="160" xfId="1" applyFont="1" applyFill="1" applyBorder="1" applyAlignment="1">
      <alignment vertical="center"/>
    </xf>
    <xf numFmtId="164" fontId="3" fillId="0" borderId="33" xfId="3" applyNumberFormat="1" applyFont="1" applyFill="1" applyBorder="1" applyAlignment="1">
      <alignment horizontal="right" vertical="center"/>
    </xf>
    <xf numFmtId="164" fontId="3" fillId="0" borderId="162" xfId="1" applyNumberFormat="1" applyFont="1" applyFill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2" fillId="0" borderId="163" xfId="1" applyFont="1" applyFill="1" applyBorder="1" applyAlignment="1">
      <alignment vertical="center"/>
    </xf>
    <xf numFmtId="168" fontId="2" fillId="0" borderId="164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167" fontId="2" fillId="0" borderId="164" xfId="1" applyNumberFormat="1" applyFont="1" applyFill="1" applyBorder="1" applyAlignment="1">
      <alignment vertical="center"/>
    </xf>
    <xf numFmtId="164" fontId="3" fillId="0" borderId="165" xfId="1" applyNumberFormat="1" applyFont="1" applyFill="1" applyBorder="1" applyAlignment="1">
      <alignment horizontal="right" vertical="center"/>
    </xf>
    <xf numFmtId="164" fontId="3" fillId="0" borderId="166" xfId="1" applyNumberFormat="1" applyFont="1" applyFill="1" applyBorder="1" applyAlignment="1">
      <alignment horizontal="right"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2" fillId="0" borderId="167" xfId="1" applyFont="1" applyFill="1" applyBorder="1" applyAlignment="1">
      <alignment vertical="center"/>
    </xf>
    <xf numFmtId="168" fontId="2" fillId="0" borderId="164" xfId="1" applyNumberFormat="1" applyFont="1" applyFill="1" applyBorder="1" applyAlignment="1">
      <alignment vertical="center"/>
    </xf>
    <xf numFmtId="168" fontId="2" fillId="0" borderId="140" xfId="1" applyNumberFormat="1" applyFont="1" applyFill="1" applyBorder="1" applyAlignment="1">
      <alignment vertical="center"/>
    </xf>
    <xf numFmtId="0" fontId="3" fillId="0" borderId="168" xfId="1" applyFont="1" applyFill="1" applyBorder="1" applyAlignment="1">
      <alignment vertical="center"/>
    </xf>
    <xf numFmtId="0" fontId="2" fillId="0" borderId="169" xfId="1" applyFont="1" applyFill="1" applyBorder="1" applyAlignment="1">
      <alignment vertical="center"/>
    </xf>
    <xf numFmtId="168" fontId="2" fillId="0" borderId="170" xfId="1" applyNumberFormat="1" applyFont="1" applyFill="1" applyBorder="1" applyAlignment="1">
      <alignment vertical="center"/>
    </xf>
    <xf numFmtId="168" fontId="2" fillId="0" borderId="51" xfId="1" applyNumberFormat="1" applyFont="1" applyFill="1" applyBorder="1" applyAlignment="1">
      <alignment vertical="center"/>
    </xf>
    <xf numFmtId="0" fontId="3" fillId="0" borderId="171" xfId="1" applyFont="1" applyFill="1" applyBorder="1" applyAlignment="1">
      <alignment vertical="center"/>
    </xf>
    <xf numFmtId="0" fontId="2" fillId="0" borderId="140" xfId="1" applyFont="1" applyFill="1" applyBorder="1" applyAlignment="1">
      <alignment vertical="center"/>
    </xf>
    <xf numFmtId="164" fontId="3" fillId="0" borderId="172" xfId="1" applyNumberFormat="1" applyFont="1" applyFill="1" applyBorder="1" applyAlignment="1">
      <alignment horizontal="right" vertical="center"/>
    </xf>
    <xf numFmtId="0" fontId="3" fillId="0" borderId="173" xfId="1" applyFont="1" applyFill="1" applyBorder="1" applyAlignment="1">
      <alignment vertical="center"/>
    </xf>
    <xf numFmtId="0" fontId="2" fillId="0" borderId="66" xfId="1" applyFont="1" applyFill="1" applyBorder="1" applyAlignment="1">
      <alignment vertical="center"/>
    </xf>
    <xf numFmtId="168" fontId="2" fillId="0" borderId="174" xfId="1" applyNumberFormat="1" applyFont="1" applyFill="1" applyBorder="1" applyAlignment="1">
      <alignment vertical="center"/>
    </xf>
    <xf numFmtId="168" fontId="2" fillId="0" borderId="66" xfId="1" applyNumberFormat="1" applyFont="1" applyFill="1" applyBorder="1" applyAlignment="1">
      <alignment vertical="center"/>
    </xf>
    <xf numFmtId="164" fontId="3" fillId="0" borderId="67" xfId="1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8" fontId="2" fillId="0" borderId="108" xfId="1" applyNumberFormat="1" applyFont="1" applyFill="1" applyBorder="1" applyAlignment="1">
      <alignment horizontal="right" vertical="center"/>
    </xf>
    <xf numFmtId="168" fontId="2" fillId="0" borderId="109" xfId="1" applyNumberFormat="1" applyFont="1" applyFill="1" applyBorder="1" applyAlignment="1">
      <alignment horizontal="right" vertical="center"/>
    </xf>
    <xf numFmtId="165" fontId="2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108" xfId="1" applyFont="1" applyFill="1" applyBorder="1" applyAlignment="1">
      <alignment horizontal="left" vertical="center" wrapText="1"/>
    </xf>
    <xf numFmtId="167" fontId="2" fillId="0" borderId="108" xfId="1" applyNumberFormat="1" applyFont="1" applyFill="1" applyBorder="1" applyAlignment="1">
      <alignment vertical="center"/>
    </xf>
    <xf numFmtId="164" fontId="3" fillId="0" borderId="110" xfId="3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76" xfId="1" applyFont="1" applyFill="1" applyBorder="1" applyAlignment="1">
      <alignment horizontal="center" vertical="center" wrapText="1"/>
    </xf>
    <xf numFmtId="0" fontId="3" fillId="0" borderId="177" xfId="1" applyFont="1" applyFill="1" applyBorder="1" applyAlignment="1">
      <alignment horizontal="center" vertical="center" wrapText="1"/>
    </xf>
    <xf numFmtId="0" fontId="3" fillId="0" borderId="178" xfId="1" applyFont="1" applyFill="1" applyBorder="1" applyAlignment="1">
      <alignment horizontal="center" vertical="center" wrapText="1"/>
    </xf>
    <xf numFmtId="15" fontId="3" fillId="0" borderId="179" xfId="1" applyNumberFormat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64" fontId="3" fillId="0" borderId="182" xfId="1" applyNumberFormat="1" applyFont="1" applyFill="1" applyBorder="1" applyAlignment="1">
      <alignment horizontal="center" vertical="center" wrapText="1"/>
    </xf>
    <xf numFmtId="164" fontId="3" fillId="0" borderId="183" xfId="1" applyNumberFormat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59" xfId="1" applyNumberFormat="1" applyFont="1" applyFill="1" applyBorder="1" applyAlignment="1">
      <alignment horizontal="center" vertical="center" wrapText="1"/>
    </xf>
    <xf numFmtId="0" fontId="5" fillId="0" borderId="194" xfId="1" applyFont="1" applyFill="1" applyBorder="1" applyAlignment="1">
      <alignment horizontal="center" vertical="center"/>
    </xf>
    <xf numFmtId="1" fontId="3" fillId="0" borderId="195" xfId="1" applyNumberFormat="1" applyFont="1" applyFill="1" applyBorder="1" applyAlignment="1">
      <alignment vertical="center"/>
    </xf>
    <xf numFmtId="0" fontId="3" fillId="0" borderId="196" xfId="1" applyFont="1" applyFill="1" applyBorder="1" applyAlignment="1">
      <alignment vertical="center"/>
    </xf>
    <xf numFmtId="0" fontId="2" fillId="0" borderId="197" xfId="1" applyFont="1" applyFill="1" applyBorder="1" applyAlignment="1">
      <alignment vertical="center"/>
    </xf>
    <xf numFmtId="168" fontId="2" fillId="0" borderId="197" xfId="1" applyNumberFormat="1" applyFont="1" applyFill="1" applyBorder="1" applyAlignment="1">
      <alignment horizontal="right" vertical="center"/>
    </xf>
    <xf numFmtId="165" fontId="2" fillId="0" borderId="19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/>
    <xf numFmtId="164" fontId="3" fillId="0" borderId="199" xfId="1" applyNumberFormat="1" applyFont="1" applyFill="1" applyBorder="1" applyAlignment="1">
      <alignment horizontal="right" vertical="center"/>
    </xf>
    <xf numFmtId="1" fontId="3" fillId="0" borderId="200" xfId="1" applyNumberFormat="1" applyFont="1" applyFill="1" applyBorder="1" applyAlignment="1">
      <alignment vertical="center"/>
    </xf>
    <xf numFmtId="0" fontId="3" fillId="0" borderId="201" xfId="1" applyFont="1" applyFill="1" applyBorder="1" applyAlignment="1">
      <alignment vertical="center"/>
    </xf>
    <xf numFmtId="0" fontId="2" fillId="0" borderId="202" xfId="1" applyFont="1" applyFill="1" applyBorder="1" applyAlignment="1">
      <alignment vertical="center"/>
    </xf>
    <xf numFmtId="168" fontId="2" fillId="0" borderId="203" xfId="1" applyNumberFormat="1" applyFont="1" applyFill="1" applyBorder="1" applyAlignment="1">
      <alignment horizontal="right" vertical="center"/>
    </xf>
    <xf numFmtId="165" fontId="2" fillId="0" borderId="204" xfId="1" applyNumberFormat="1" applyFont="1" applyFill="1" applyBorder="1" applyAlignment="1">
      <alignment horizontal="right" vertical="center"/>
    </xf>
    <xf numFmtId="164" fontId="3" fillId="0" borderId="148" xfId="1" applyNumberFormat="1" applyFont="1" applyFill="1" applyBorder="1" applyAlignment="1">
      <alignment horizontal="right" vertical="center"/>
    </xf>
    <xf numFmtId="0" fontId="3" fillId="0" borderId="205" xfId="2" applyFont="1" applyFill="1" applyBorder="1" applyAlignment="1">
      <alignment vertical="center"/>
    </xf>
    <xf numFmtId="168" fontId="2" fillId="0" borderId="202" xfId="1" applyNumberFormat="1" applyFont="1" applyFill="1" applyBorder="1" applyAlignment="1">
      <alignment horizontal="right" vertical="center"/>
    </xf>
    <xf numFmtId="165" fontId="2" fillId="0" borderId="169" xfId="1" applyNumberFormat="1" applyFont="1" applyFill="1" applyBorder="1" applyAlignment="1">
      <alignment horizontal="right" vertical="center"/>
    </xf>
    <xf numFmtId="164" fontId="3" fillId="0" borderId="206" xfId="1" applyNumberFormat="1" applyFont="1" applyFill="1" applyBorder="1" applyAlignment="1">
      <alignment horizontal="right" vertical="center"/>
    </xf>
    <xf numFmtId="0" fontId="2" fillId="0" borderId="207" xfId="1" applyFont="1" applyFill="1" applyBorder="1" applyAlignment="1">
      <alignment vertical="center" wrapText="1"/>
    </xf>
    <xf numFmtId="0" fontId="3" fillId="0" borderId="205" xfId="1" applyFont="1" applyFill="1" applyBorder="1" applyAlignment="1">
      <alignment vertical="center"/>
    </xf>
    <xf numFmtId="0" fontId="2" fillId="0" borderId="167" xfId="1" applyFont="1" applyFill="1" applyBorder="1" applyAlignment="1">
      <alignment horizontal="left" vertical="center"/>
    </xf>
    <xf numFmtId="168" fontId="2" fillId="0" borderId="208" xfId="1" applyNumberFormat="1" applyFont="1" applyFill="1" applyBorder="1" applyAlignment="1">
      <alignment horizontal="right" vertical="center"/>
    </xf>
    <xf numFmtId="0" fontId="2" fillId="0" borderId="0" xfId="1" applyFont="1" applyFill="1" applyBorder="1"/>
    <xf numFmtId="168" fontId="2" fillId="0" borderId="163" xfId="1" applyNumberFormat="1" applyFont="1" applyFill="1" applyBorder="1" applyAlignment="1">
      <alignment horizontal="right" vertical="center"/>
    </xf>
    <xf numFmtId="1" fontId="3" fillId="0" borderId="154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10" xfId="2" applyFont="1" applyFill="1" applyBorder="1" applyAlignment="1">
      <alignment vertical="center"/>
    </xf>
    <xf numFmtId="0" fontId="2" fillId="0" borderId="211" xfId="1" applyFont="1" applyFill="1" applyBorder="1" applyAlignment="1">
      <alignment vertical="center"/>
    </xf>
    <xf numFmtId="168" fontId="2" fillId="0" borderId="94" xfId="1" applyNumberFormat="1" applyFont="1" applyFill="1" applyBorder="1" applyAlignment="1">
      <alignment horizontal="right" vertical="center"/>
    </xf>
    <xf numFmtId="164" fontId="3" fillId="0" borderId="212" xfId="1" applyNumberFormat="1" applyFont="1" applyFill="1" applyBorder="1" applyAlignment="1">
      <alignment horizontal="right" vertical="center"/>
    </xf>
    <xf numFmtId="0" fontId="3" fillId="0" borderId="171" xfId="2" applyFont="1" applyFill="1" applyBorder="1" applyAlignment="1">
      <alignment vertical="center"/>
    </xf>
    <xf numFmtId="0" fontId="2" fillId="0" borderId="213" xfId="1" applyFont="1" applyFill="1" applyBorder="1" applyAlignment="1">
      <alignment vertical="center"/>
    </xf>
    <xf numFmtId="168" fontId="2" fillId="0" borderId="214" xfId="1" applyNumberFormat="1" applyFont="1" applyFill="1" applyBorder="1" applyAlignment="1">
      <alignment horizontal="right" vertical="center"/>
    </xf>
    <xf numFmtId="165" fontId="2" fillId="0" borderId="215" xfId="1" applyNumberFormat="1" applyFont="1" applyFill="1" applyBorder="1" applyAlignment="1">
      <alignment horizontal="right" vertical="center"/>
    </xf>
    <xf numFmtId="164" fontId="3" fillId="0" borderId="216" xfId="1" applyNumberFormat="1" applyFont="1" applyFill="1" applyBorder="1"/>
    <xf numFmtId="164" fontId="3" fillId="0" borderId="216" xfId="1" applyNumberFormat="1" applyFont="1" applyFill="1" applyBorder="1" applyAlignment="1">
      <alignment horizontal="right" vertical="center"/>
    </xf>
    <xf numFmtId="1" fontId="3" fillId="0" borderId="217" xfId="1" applyNumberFormat="1" applyFont="1" applyFill="1" applyBorder="1" applyAlignment="1">
      <alignment vertical="center"/>
    </xf>
    <xf numFmtId="0" fontId="2" fillId="0" borderId="218" xfId="1" applyFont="1" applyFill="1" applyBorder="1" applyAlignment="1">
      <alignment vertical="center"/>
    </xf>
    <xf numFmtId="168" fontId="2" fillId="0" borderId="219" xfId="1" applyNumberFormat="1" applyFont="1" applyFill="1" applyBorder="1" applyAlignment="1">
      <alignment horizontal="right" vertical="center"/>
    </xf>
    <xf numFmtId="168" fontId="2" fillId="0" borderId="155" xfId="1" applyNumberFormat="1" applyFont="1" applyFill="1" applyBorder="1" applyAlignment="1">
      <alignment horizontal="right" vertical="center"/>
    </xf>
    <xf numFmtId="165" fontId="2" fillId="0" borderId="220" xfId="1" applyNumberFormat="1" applyFont="1" applyFill="1" applyBorder="1" applyAlignment="1">
      <alignment horizontal="right" vertical="center"/>
    </xf>
    <xf numFmtId="164" fontId="3" fillId="0" borderId="65" xfId="1" applyNumberFormat="1" applyFont="1" applyFill="1" applyBorder="1"/>
    <xf numFmtId="0" fontId="3" fillId="0" borderId="221" xfId="1" applyFont="1" applyFill="1" applyBorder="1" applyAlignment="1">
      <alignment vertical="center"/>
    </xf>
    <xf numFmtId="0" fontId="3" fillId="0" borderId="202" xfId="2" applyFont="1" applyFill="1" applyBorder="1" applyAlignment="1">
      <alignment vertical="center"/>
    </xf>
    <xf numFmtId="167" fontId="2" fillId="0" borderId="202" xfId="1" applyNumberFormat="1" applyFont="1" applyFill="1" applyBorder="1" applyAlignment="1">
      <alignment horizontal="right" vertical="center"/>
    </xf>
    <xf numFmtId="165" fontId="2" fillId="0" borderId="208" xfId="1" applyNumberFormat="1" applyFont="1" applyFill="1" applyBorder="1" applyAlignment="1">
      <alignment horizontal="right" vertical="center"/>
    </xf>
    <xf numFmtId="0" fontId="3" fillId="0" borderId="222" xfId="2" applyFont="1" applyFill="1" applyBorder="1" applyAlignment="1">
      <alignment vertical="center"/>
    </xf>
    <xf numFmtId="0" fontId="2" fillId="0" borderId="222" xfId="2" applyFont="1" applyFill="1" applyBorder="1" applyAlignment="1">
      <alignment vertical="center"/>
    </xf>
    <xf numFmtId="167" fontId="2" fillId="0" borderId="94" xfId="1" applyNumberFormat="1" applyFont="1" applyFill="1" applyBorder="1" applyAlignment="1">
      <alignment horizontal="right" vertical="center"/>
    </xf>
    <xf numFmtId="168" fontId="2" fillId="0" borderId="223" xfId="1" applyNumberFormat="1" applyFont="1" applyFill="1" applyBorder="1" applyAlignment="1">
      <alignment horizontal="right" vertical="center"/>
    </xf>
    <xf numFmtId="0" fontId="3" fillId="0" borderId="224" xfId="1" applyFont="1" applyFill="1" applyBorder="1" applyAlignment="1">
      <alignment vertical="center"/>
    </xf>
    <xf numFmtId="0" fontId="3" fillId="0" borderId="225" xfId="2" applyFont="1" applyFill="1" applyBorder="1" applyAlignment="1">
      <alignment vertical="center"/>
    </xf>
    <xf numFmtId="0" fontId="2" fillId="0" borderId="226" xfId="2" applyFont="1" applyFill="1" applyBorder="1" applyAlignment="1">
      <alignment vertical="center"/>
    </xf>
    <xf numFmtId="168" fontId="2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Fill="1" applyBorder="1" applyAlignment="1">
      <alignment horizontal="right" vertical="center"/>
    </xf>
    <xf numFmtId="0" fontId="3" fillId="0" borderId="229" xfId="1" applyFont="1" applyFill="1" applyBorder="1" applyAlignment="1">
      <alignment vertical="center"/>
    </xf>
    <xf numFmtId="0" fontId="2" fillId="0" borderId="230" xfId="1" applyFont="1" applyFill="1" applyBorder="1" applyAlignment="1">
      <alignment vertical="center"/>
    </xf>
    <xf numFmtId="168" fontId="2" fillId="0" borderId="230" xfId="1" applyNumberFormat="1" applyFont="1" applyFill="1" applyBorder="1" applyAlignment="1">
      <alignment horizontal="right" vertical="center"/>
    </xf>
    <xf numFmtId="168" fontId="2" fillId="0" borderId="231" xfId="1" applyNumberFormat="1" applyFont="1" applyFill="1" applyBorder="1" applyAlignment="1">
      <alignment horizontal="center" vertical="center"/>
    </xf>
    <xf numFmtId="0" fontId="2" fillId="0" borderId="232" xfId="1" applyFont="1" applyFill="1" applyBorder="1" applyAlignment="1">
      <alignment horizontal="center" vertical="center"/>
    </xf>
    <xf numFmtId="164" fontId="3" fillId="0" borderId="166" xfId="1" applyNumberFormat="1" applyFont="1" applyFill="1" applyBorder="1" applyAlignment="1">
      <alignment horizontal="center"/>
    </xf>
    <xf numFmtId="1" fontId="3" fillId="0" borderId="233" xfId="1" applyNumberFormat="1" applyFont="1" applyFill="1" applyBorder="1" applyAlignment="1">
      <alignment vertical="center"/>
    </xf>
    <xf numFmtId="168" fontId="2" fillId="0" borderId="234" xfId="1" applyNumberFormat="1" applyFont="1" applyFill="1" applyBorder="1" applyAlignment="1">
      <alignment horizontal="center" vertical="center"/>
    </xf>
    <xf numFmtId="0" fontId="2" fillId="0" borderId="235" xfId="1" applyFont="1" applyFill="1" applyBorder="1" applyAlignment="1">
      <alignment horizontal="center" vertical="center"/>
    </xf>
    <xf numFmtId="164" fontId="3" fillId="0" borderId="159" xfId="1" applyNumberFormat="1" applyFont="1" applyFill="1" applyBorder="1" applyAlignment="1">
      <alignment horizontal="center"/>
    </xf>
    <xf numFmtId="0" fontId="3" fillId="0" borderId="236" xfId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2" fillId="0" borderId="238" xfId="2" applyFont="1" applyFill="1" applyBorder="1" applyAlignment="1">
      <alignment vertical="center"/>
    </xf>
    <xf numFmtId="167" fontId="2" fillId="0" borderId="238" xfId="1" applyNumberFormat="1" applyFont="1" applyFill="1" applyBorder="1" applyAlignment="1">
      <alignment horizontal="right" vertical="center"/>
    </xf>
    <xf numFmtId="168" fontId="2" fillId="0" borderId="238" xfId="1" applyNumberFormat="1" applyFont="1" applyFill="1" applyBorder="1" applyAlignment="1">
      <alignment horizontal="right" vertical="center"/>
    </xf>
    <xf numFmtId="0" fontId="2" fillId="0" borderId="239" xfId="1" applyFont="1" applyFill="1" applyBorder="1" applyAlignment="1">
      <alignment horizontal="right" vertical="center"/>
    </xf>
    <xf numFmtId="164" fontId="3" fillId="0" borderId="240" xfId="1" applyNumberFormat="1" applyFont="1" applyFill="1" applyBorder="1" applyAlignment="1">
      <alignment horizontal="right" vertical="center"/>
    </xf>
    <xf numFmtId="0" fontId="6" fillId="0" borderId="12" xfId="0" applyFont="1" applyFill="1" applyBorder="1"/>
    <xf numFmtId="0" fontId="5" fillId="0" borderId="0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2" fillId="0" borderId="242" xfId="1" applyFont="1" applyFill="1" applyBorder="1" applyAlignment="1">
      <alignment vertical="center"/>
    </xf>
    <xf numFmtId="168" fontId="2" fillId="0" borderId="243" xfId="1" applyNumberFormat="1" applyFont="1" applyFill="1" applyBorder="1" applyAlignment="1">
      <alignment horizontal="right" vertical="center"/>
    </xf>
    <xf numFmtId="168" fontId="2" fillId="0" borderId="244" xfId="1" applyNumberFormat="1" applyFont="1" applyFill="1" applyBorder="1" applyAlignment="1">
      <alignment horizontal="right" vertical="center"/>
    </xf>
    <xf numFmtId="165" fontId="2" fillId="0" borderId="245" xfId="1" applyNumberFormat="1" applyFont="1" applyFill="1" applyBorder="1" applyAlignment="1">
      <alignment horizontal="right" vertical="center"/>
    </xf>
    <xf numFmtId="164" fontId="3" fillId="0" borderId="166" xfId="1" applyNumberFormat="1" applyFont="1" applyFill="1" applyBorder="1"/>
    <xf numFmtId="164" fontId="3" fillId="0" borderId="246" xfId="1" applyNumberFormat="1" applyFont="1" applyFill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2" fillId="0" borderId="248" xfId="2" applyFont="1" applyFill="1" applyBorder="1" applyAlignment="1">
      <alignment vertical="center"/>
    </xf>
    <xf numFmtId="168" fontId="2" fillId="0" borderId="248" xfId="1" applyNumberFormat="1" applyFont="1" applyFill="1" applyBorder="1" applyAlignment="1">
      <alignment horizontal="right" vertical="center"/>
    </xf>
    <xf numFmtId="165" fontId="2" fillId="0" borderId="213" xfId="1" applyNumberFormat="1" applyFont="1" applyFill="1" applyBorder="1" applyAlignment="1">
      <alignment horizontal="right" vertical="center"/>
    </xf>
    <xf numFmtId="1" fontId="3" fillId="0" borderId="249" xfId="1" applyNumberFormat="1" applyFont="1" applyFill="1" applyBorder="1" applyAlignment="1">
      <alignment vertical="center"/>
    </xf>
    <xf numFmtId="164" fontId="3" fillId="0" borderId="250" xfId="1" applyNumberFormat="1" applyFont="1" applyFill="1" applyBorder="1" applyAlignment="1">
      <alignment horizontal="right" vertical="center"/>
    </xf>
    <xf numFmtId="0" fontId="2" fillId="0" borderId="248" xfId="1" applyFont="1" applyFill="1" applyBorder="1" applyAlignment="1">
      <alignment vertical="center"/>
    </xf>
    <xf numFmtId="0" fontId="2" fillId="0" borderId="244" xfId="1" applyFont="1" applyFill="1" applyBorder="1" applyAlignment="1">
      <alignment vertical="center"/>
    </xf>
    <xf numFmtId="164" fontId="3" fillId="0" borderId="251" xfId="1" applyNumberFormat="1" applyFont="1" applyFill="1" applyBorder="1" applyAlignment="1">
      <alignment horizontal="right" vertical="center"/>
    </xf>
    <xf numFmtId="0" fontId="3" fillId="0" borderId="252" xfId="2" applyFont="1" applyFill="1" applyBorder="1" applyAlignment="1">
      <alignment vertical="center"/>
    </xf>
    <xf numFmtId="168" fontId="2" fillId="0" borderId="253" xfId="1" applyNumberFormat="1" applyFont="1" applyFill="1" applyBorder="1" applyAlignment="1">
      <alignment horizontal="right" vertical="center"/>
    </xf>
    <xf numFmtId="165" fontId="2" fillId="0" borderId="254" xfId="1" applyNumberFormat="1" applyFont="1" applyFill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2" fillId="0" borderId="257" xfId="1" applyFont="1" applyFill="1" applyBorder="1" applyAlignment="1">
      <alignment vertical="center"/>
    </xf>
    <xf numFmtId="168" fontId="2" fillId="0" borderId="258" xfId="1" applyNumberFormat="1" applyFont="1" applyFill="1" applyBorder="1" applyAlignment="1">
      <alignment horizontal="right" vertical="center"/>
    </xf>
    <xf numFmtId="165" fontId="2" fillId="0" borderId="259" xfId="1" applyNumberFormat="1" applyFont="1" applyFill="1" applyBorder="1" applyAlignment="1">
      <alignment horizontal="right" vertical="center"/>
    </xf>
    <xf numFmtId="164" fontId="3" fillId="0" borderId="260" xfId="1" applyNumberFormat="1" applyFont="1" applyFill="1" applyBorder="1" applyAlignment="1">
      <alignment horizontal="right" vertical="center"/>
    </xf>
    <xf numFmtId="1" fontId="3" fillId="0" borderId="261" xfId="2" applyNumberFormat="1" applyFont="1" applyFill="1" applyBorder="1" applyAlignment="1">
      <alignment vertical="center"/>
    </xf>
    <xf numFmtId="0" fontId="3" fillId="0" borderId="262" xfId="2" applyFont="1" applyFill="1" applyBorder="1" applyAlignment="1">
      <alignment vertical="center"/>
    </xf>
    <xf numFmtId="164" fontId="3" fillId="0" borderId="263" xfId="1" applyNumberFormat="1" applyFont="1" applyFill="1" applyBorder="1"/>
    <xf numFmtId="0" fontId="2" fillId="0" borderId="264" xfId="1" applyFont="1" applyBorder="1"/>
    <xf numFmtId="1" fontId="3" fillId="0" borderId="265" xfId="2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2" fillId="0" borderId="266" xfId="1" applyFont="1" applyFill="1" applyBorder="1" applyAlignment="1">
      <alignment vertical="center"/>
    </xf>
    <xf numFmtId="168" fontId="2" fillId="0" borderId="266" xfId="1" applyNumberFormat="1" applyFont="1" applyFill="1" applyBorder="1" applyAlignment="1">
      <alignment horizontal="right" vertical="center"/>
    </xf>
    <xf numFmtId="165" fontId="2" fillId="0" borderId="267" xfId="1" applyNumberFormat="1" applyFont="1" applyFill="1" applyBorder="1" applyAlignment="1">
      <alignment horizontal="right" vertical="center"/>
    </xf>
    <xf numFmtId="0" fontId="3" fillId="0" borderId="266" xfId="1" applyFont="1" applyFill="1" applyBorder="1" applyAlignment="1">
      <alignment vertical="center"/>
    </xf>
    <xf numFmtId="0" fontId="2" fillId="0" borderId="266" xfId="2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165" fontId="2" fillId="0" borderId="268" xfId="1" applyNumberFormat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2" fillId="0" borderId="231" xfId="1" applyFont="1" applyFill="1" applyBorder="1" applyAlignment="1">
      <alignment vertical="center"/>
    </xf>
    <xf numFmtId="168" fontId="2" fillId="0" borderId="267" xfId="1" applyNumberFormat="1" applyFont="1" applyFill="1" applyBorder="1" applyAlignment="1">
      <alignment horizontal="right" vertical="center"/>
    </xf>
    <xf numFmtId="168" fontId="2" fillId="0" borderId="225" xfId="1" applyNumberFormat="1" applyFont="1" applyFill="1" applyBorder="1" applyAlignment="1">
      <alignment horizontal="right" vertical="center"/>
    </xf>
    <xf numFmtId="0" fontId="2" fillId="0" borderId="270" xfId="1" applyFont="1" applyFill="1" applyBorder="1" applyAlignment="1">
      <alignment horizontal="right" vertical="center"/>
    </xf>
    <xf numFmtId="0" fontId="3" fillId="0" borderId="271" xfId="1" applyFont="1" applyFill="1" applyBorder="1" applyAlignment="1">
      <alignment vertical="center"/>
    </xf>
    <xf numFmtId="0" fontId="2" fillId="0" borderId="271" xfId="1" applyFont="1" applyFill="1" applyBorder="1" applyAlignment="1">
      <alignment vertical="center"/>
    </xf>
    <xf numFmtId="165" fontId="2" fillId="0" borderId="270" xfId="1" applyNumberFormat="1" applyFont="1" applyFill="1" applyBorder="1" applyAlignment="1">
      <alignment horizontal="right" vertical="center"/>
    </xf>
    <xf numFmtId="168" fontId="2" fillId="0" borderId="271" xfId="1" applyNumberFormat="1" applyFont="1" applyFill="1" applyBorder="1" applyAlignment="1">
      <alignment horizontal="right" vertical="center"/>
    </xf>
    <xf numFmtId="165" fontId="2" fillId="0" borderId="272" xfId="1" applyNumberFormat="1" applyFont="1" applyFill="1" applyBorder="1" applyAlignment="1">
      <alignment horizontal="right" vertical="center"/>
    </xf>
    <xf numFmtId="0" fontId="3" fillId="0" borderId="273" xfId="1" applyFont="1" applyFill="1" applyBorder="1" applyAlignment="1">
      <alignment vertical="center"/>
    </xf>
    <xf numFmtId="0" fontId="2" fillId="0" borderId="243" xfId="1" applyFont="1" applyFill="1" applyBorder="1" applyAlignment="1">
      <alignment vertical="center"/>
    </xf>
    <xf numFmtId="168" fontId="2" fillId="0" borderId="274" xfId="1" applyNumberFormat="1" applyFont="1" applyFill="1" applyBorder="1" applyAlignment="1">
      <alignment horizontal="right" vertical="center"/>
    </xf>
    <xf numFmtId="168" fontId="2" fillId="0" borderId="275" xfId="1" applyNumberFormat="1" applyFont="1" applyFill="1" applyBorder="1" applyAlignment="1">
      <alignment horizontal="right" vertical="center"/>
    </xf>
    <xf numFmtId="165" fontId="2" fillId="0" borderId="276" xfId="1" applyNumberFormat="1" applyFont="1" applyFill="1" applyBorder="1" applyAlignment="1">
      <alignment horizontal="right" vertical="center"/>
    </xf>
    <xf numFmtId="1" fontId="3" fillId="0" borderId="277" xfId="2" applyNumberFormat="1" applyFont="1" applyFill="1" applyBorder="1" applyAlignment="1">
      <alignment vertical="center"/>
    </xf>
    <xf numFmtId="0" fontId="3" fillId="0" borderId="94" xfId="2" applyFont="1" applyFill="1" applyBorder="1" applyAlignment="1">
      <alignment vertical="center"/>
    </xf>
    <xf numFmtId="0" fontId="2" fillId="0" borderId="278" xfId="1" applyFont="1" applyFill="1" applyBorder="1" applyAlignment="1">
      <alignment vertical="center"/>
    </xf>
    <xf numFmtId="168" fontId="2" fillId="0" borderId="278" xfId="1" applyNumberFormat="1" applyFont="1" applyFill="1" applyBorder="1" applyAlignment="1">
      <alignment horizontal="right" vertical="center"/>
    </xf>
    <xf numFmtId="165" fontId="2" fillId="0" borderId="95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279" xfId="2" applyNumberFormat="1" applyFont="1" applyFill="1" applyBorder="1" applyAlignment="1">
      <alignment vertical="center"/>
    </xf>
    <xf numFmtId="0" fontId="3" fillId="0" borderId="262" xfId="1" applyFont="1" applyFill="1" applyBorder="1" applyAlignment="1">
      <alignment vertical="center"/>
    </xf>
    <xf numFmtId="0" fontId="2" fillId="0" borderId="262" xfId="1" applyFont="1" applyFill="1" applyBorder="1" applyAlignment="1">
      <alignment vertical="center"/>
    </xf>
    <xf numFmtId="168" fontId="2" fillId="0" borderId="262" xfId="1" applyNumberFormat="1" applyFont="1" applyFill="1" applyBorder="1" applyAlignment="1">
      <alignment horizontal="right" vertical="center"/>
    </xf>
    <xf numFmtId="165" fontId="2" fillId="0" borderId="280" xfId="1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2" fillId="0" borderId="282" xfId="1" applyFont="1" applyFill="1" applyBorder="1" applyAlignment="1">
      <alignment vertical="center"/>
    </xf>
    <xf numFmtId="168" fontId="2" fillId="0" borderId="283" xfId="1" applyNumberFormat="1" applyFont="1" applyFill="1" applyBorder="1" applyAlignment="1">
      <alignment horizontal="right" vertical="center"/>
    </xf>
    <xf numFmtId="165" fontId="2" fillId="0" borderId="284" xfId="1" applyNumberFormat="1" applyFont="1" applyFill="1" applyBorder="1" applyAlignment="1">
      <alignment horizontal="right" vertical="center"/>
    </xf>
    <xf numFmtId="0" fontId="6" fillId="0" borderId="216" xfId="0" applyFont="1" applyFill="1" applyBorder="1"/>
    <xf numFmtId="0" fontId="3" fillId="0" borderId="253" xfId="1" applyFont="1" applyFill="1" applyBorder="1" applyAlignment="1">
      <alignment vertical="center"/>
    </xf>
    <xf numFmtId="0" fontId="2" fillId="0" borderId="214" xfId="1" applyFont="1" applyFill="1" applyBorder="1" applyAlignment="1">
      <alignment vertical="center"/>
    </xf>
    <xf numFmtId="165" fontId="2" fillId="0" borderId="285" xfId="1" applyNumberFormat="1" applyFont="1" applyFill="1" applyBorder="1" applyAlignment="1">
      <alignment horizontal="right" vertical="center"/>
    </xf>
    <xf numFmtId="165" fontId="6" fillId="0" borderId="216" xfId="0" applyNumberFormat="1" applyFont="1" applyFill="1" applyBorder="1"/>
    <xf numFmtId="0" fontId="3" fillId="0" borderId="282" xfId="1" applyFont="1" applyFill="1" applyBorder="1" applyAlignment="1">
      <alignment vertical="center"/>
    </xf>
    <xf numFmtId="167" fontId="2" fillId="0" borderId="286" xfId="1" applyNumberFormat="1" applyFont="1" applyFill="1" applyBorder="1" applyAlignment="1">
      <alignment vertical="center"/>
    </xf>
    <xf numFmtId="167" fontId="2" fillId="0" borderId="287" xfId="1" applyNumberFormat="1" applyFont="1" applyFill="1" applyBorder="1" applyAlignment="1">
      <alignment vertical="center"/>
    </xf>
    <xf numFmtId="0" fontId="3" fillId="0" borderId="288" xfId="1" applyFont="1" applyFill="1" applyBorder="1" applyAlignment="1">
      <alignment horizontal="right" vertical="center"/>
    </xf>
    <xf numFmtId="0" fontId="3" fillId="0" borderId="253" xfId="2" applyFont="1" applyFill="1" applyBorder="1" applyAlignment="1">
      <alignment vertical="center"/>
    </xf>
    <xf numFmtId="0" fontId="2" fillId="0" borderId="253" xfId="1" applyFont="1" applyFill="1" applyBorder="1" applyAlignment="1">
      <alignment vertical="center"/>
    </xf>
    <xf numFmtId="165" fontId="2" fillId="0" borderId="289" xfId="1" applyNumberFormat="1" applyFont="1" applyFill="1" applyBorder="1" applyAlignment="1">
      <alignment horizontal="right" vertical="center"/>
    </xf>
    <xf numFmtId="165" fontId="2" fillId="0" borderId="290" xfId="1" applyNumberFormat="1" applyFont="1" applyFill="1" applyBorder="1" applyAlignment="1">
      <alignment horizontal="right" vertical="center"/>
    </xf>
    <xf numFmtId="0" fontId="3" fillId="0" borderId="291" xfId="1" applyFont="1" applyFill="1" applyBorder="1" applyAlignment="1">
      <alignment vertical="center"/>
    </xf>
    <xf numFmtId="0" fontId="2" fillId="0" borderId="291" xfId="1" applyFont="1" applyFill="1" applyBorder="1" applyAlignment="1">
      <alignment vertical="center"/>
    </xf>
    <xf numFmtId="168" fontId="2" fillId="0" borderId="292" xfId="1" applyNumberFormat="1" applyFont="1" applyFill="1" applyBorder="1" applyAlignment="1">
      <alignment horizontal="right" vertical="center"/>
    </xf>
    <xf numFmtId="165" fontId="2" fillId="0" borderId="293" xfId="1" applyNumberFormat="1" applyFont="1" applyFill="1" applyBorder="1" applyAlignment="1">
      <alignment horizontal="right" vertical="center"/>
    </xf>
    <xf numFmtId="0" fontId="3" fillId="0" borderId="295" xfId="1" applyFont="1" applyFill="1" applyBorder="1" applyAlignment="1">
      <alignment vertical="center"/>
    </xf>
    <xf numFmtId="0" fontId="2" fillId="0" borderId="295" xfId="1" applyFont="1" applyFill="1" applyBorder="1" applyAlignment="1">
      <alignment vertical="center"/>
    </xf>
    <xf numFmtId="168" fontId="2" fillId="0" borderId="296" xfId="1" applyNumberFormat="1" applyFont="1" applyFill="1" applyBorder="1" applyAlignment="1">
      <alignment horizontal="right" vertical="center"/>
    </xf>
    <xf numFmtId="168" fontId="2" fillId="0" borderId="297" xfId="1" applyNumberFormat="1" applyFont="1" applyFill="1" applyBorder="1" applyAlignment="1">
      <alignment horizontal="center" vertical="center"/>
    </xf>
    <xf numFmtId="0" fontId="2" fillId="0" borderId="298" xfId="1" applyFont="1" applyFill="1" applyBorder="1" applyAlignment="1">
      <alignment horizontal="center" vertical="center"/>
    </xf>
    <xf numFmtId="0" fontId="2" fillId="0" borderId="299" xfId="1" applyFont="1" applyFill="1" applyBorder="1" applyAlignment="1">
      <alignment horizontal="center" vertical="center"/>
    </xf>
    <xf numFmtId="0" fontId="2" fillId="0" borderId="300" xfId="1" applyFont="1" applyFill="1" applyBorder="1" applyAlignment="1">
      <alignment horizontal="center" vertical="center"/>
    </xf>
    <xf numFmtId="164" fontId="3" fillId="0" borderId="216" xfId="1" applyNumberFormat="1" applyFont="1" applyFill="1" applyBorder="1" applyAlignment="1">
      <alignment horizontal="right"/>
    </xf>
    <xf numFmtId="0" fontId="3" fillId="0" borderId="223" xfId="1" applyFont="1" applyFill="1" applyBorder="1" applyAlignment="1">
      <alignment vertical="center"/>
    </xf>
    <xf numFmtId="168" fontId="2" fillId="0" borderId="301" xfId="1" applyNumberFormat="1" applyFont="1" applyFill="1" applyBorder="1" applyAlignment="1">
      <alignment horizontal="right" vertical="center"/>
    </xf>
    <xf numFmtId="164" fontId="3" fillId="0" borderId="302" xfId="1" applyNumberFormat="1" applyFont="1" applyFill="1" applyBorder="1" applyAlignment="1">
      <alignment horizontal="right" vertical="center"/>
    </xf>
    <xf numFmtId="0" fontId="3" fillId="0" borderId="303" xfId="1" applyFont="1" applyFill="1" applyBorder="1" applyAlignment="1">
      <alignment vertical="center"/>
    </xf>
    <xf numFmtId="0" fontId="2" fillId="0" borderId="296" xfId="1" applyFont="1" applyFill="1" applyBorder="1" applyAlignment="1">
      <alignment vertical="center"/>
    </xf>
    <xf numFmtId="168" fontId="2" fillId="0" borderId="304" xfId="1" applyNumberFormat="1" applyFont="1" applyFill="1" applyBorder="1" applyAlignment="1">
      <alignment horizontal="right" vertical="center"/>
    </xf>
    <xf numFmtId="168" fontId="2" fillId="0" borderId="305" xfId="1" applyNumberFormat="1" applyFont="1" applyFill="1" applyBorder="1" applyAlignment="1">
      <alignment horizontal="right" vertical="center"/>
    </xf>
    <xf numFmtId="0" fontId="2" fillId="0" borderId="303" xfId="1" applyFont="1" applyFill="1" applyBorder="1" applyAlignment="1">
      <alignment vertical="center"/>
    </xf>
    <xf numFmtId="168" fontId="2" fillId="0" borderId="306" xfId="1" applyNumberFormat="1" applyFont="1" applyFill="1" applyBorder="1" applyAlignment="1">
      <alignment horizontal="right" vertical="center"/>
    </xf>
    <xf numFmtId="168" fontId="2" fillId="0" borderId="294" xfId="1" applyNumberFormat="1" applyFont="1" applyFill="1" applyBorder="1" applyAlignment="1">
      <alignment horizontal="right" vertical="center"/>
    </xf>
    <xf numFmtId="0" fontId="3" fillId="0" borderId="307" xfId="1" applyFont="1" applyFill="1" applyBorder="1" applyAlignment="1">
      <alignment vertical="center"/>
    </xf>
    <xf numFmtId="0" fontId="2" fillId="0" borderId="307" xfId="1" applyFont="1" applyFill="1" applyBorder="1" applyAlignment="1">
      <alignment vertical="center"/>
    </xf>
    <xf numFmtId="167" fontId="2" fillId="0" borderId="304" xfId="1" applyNumberFormat="1" applyFont="1" applyFill="1" applyBorder="1" applyAlignment="1">
      <alignment vertical="center"/>
    </xf>
    <xf numFmtId="168" fontId="2" fillId="0" borderId="308" xfId="1" applyNumberFormat="1" applyFont="1" applyFill="1" applyBorder="1" applyAlignment="1">
      <alignment horizontal="right" vertical="center"/>
    </xf>
    <xf numFmtId="168" fontId="2" fillId="0" borderId="309" xfId="1" applyNumberFormat="1" applyFont="1" applyFill="1" applyBorder="1" applyAlignment="1">
      <alignment horizontal="right" vertical="center"/>
    </xf>
    <xf numFmtId="165" fontId="2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vertical="center"/>
    </xf>
    <xf numFmtId="0" fontId="2" fillId="0" borderId="309" xfId="1" applyFont="1" applyFill="1" applyBorder="1" applyAlignment="1">
      <alignment vertical="center"/>
    </xf>
    <xf numFmtId="167" fontId="2" fillId="0" borderId="309" xfId="1" applyNumberFormat="1" applyFont="1" applyFill="1" applyBorder="1" applyAlignment="1">
      <alignment vertical="center"/>
    </xf>
    <xf numFmtId="168" fontId="2" fillId="0" borderId="31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168" fontId="2" fillId="0" borderId="307" xfId="1" applyNumberFormat="1" applyFont="1" applyFill="1" applyBorder="1" applyAlignment="1">
      <alignment horizontal="right" vertical="center"/>
    </xf>
    <xf numFmtId="168" fontId="2" fillId="0" borderId="309" xfId="1" applyNumberFormat="1" applyFont="1" applyFill="1" applyBorder="1" applyAlignment="1">
      <alignment horizontal="center" vertical="center"/>
    </xf>
    <xf numFmtId="0" fontId="2" fillId="0" borderId="313" xfId="1" applyFont="1" applyFill="1" applyBorder="1" applyAlignment="1">
      <alignment horizontal="center" vertical="center"/>
    </xf>
    <xf numFmtId="0" fontId="2" fillId="0" borderId="30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0" borderId="310" xfId="2" applyFont="1" applyFill="1" applyBorder="1" applyAlignment="1">
      <alignment vertical="center"/>
    </xf>
    <xf numFmtId="168" fontId="2" fillId="0" borderId="310" xfId="1" applyNumberFormat="1" applyFont="1" applyFill="1" applyBorder="1" applyAlignment="1">
      <alignment horizontal="right" vertical="center"/>
    </xf>
    <xf numFmtId="168" fontId="2" fillId="0" borderId="307" xfId="1" applyNumberFormat="1" applyFont="1" applyFill="1" applyBorder="1" applyAlignment="1">
      <alignment horizontal="center" vertical="center"/>
    </xf>
    <xf numFmtId="0" fontId="2" fillId="0" borderId="314" xfId="1" applyFont="1" applyFill="1" applyBorder="1" applyAlignment="1">
      <alignment horizontal="center" vertical="center"/>
    </xf>
    <xf numFmtId="168" fontId="2" fillId="0" borderId="189" xfId="1" applyNumberFormat="1" applyFont="1" applyFill="1" applyBorder="1" applyAlignment="1">
      <alignment horizontal="center" vertical="center"/>
    </xf>
    <xf numFmtId="0" fontId="3" fillId="2" borderId="315" xfId="1" applyFont="1" applyFill="1" applyBorder="1" applyAlignment="1">
      <alignment vertical="center"/>
    </xf>
    <xf numFmtId="0" fontId="2" fillId="0" borderId="316" xfId="2" applyFont="1" applyFill="1" applyBorder="1" applyAlignment="1">
      <alignment vertical="center"/>
    </xf>
    <xf numFmtId="168" fontId="2" fillId="0" borderId="316" xfId="1" applyNumberFormat="1" applyFont="1" applyFill="1" applyBorder="1" applyAlignment="1">
      <alignment horizontal="right" vertical="center"/>
    </xf>
    <xf numFmtId="168" fontId="2" fillId="0" borderId="317" xfId="1" applyNumberFormat="1" applyFont="1" applyFill="1" applyBorder="1" applyAlignment="1">
      <alignment horizontal="center" vertical="center"/>
    </xf>
    <xf numFmtId="0" fontId="2" fillId="0" borderId="318" xfId="1" applyFont="1" applyFill="1" applyBorder="1" applyAlignment="1">
      <alignment horizontal="center" vertical="center"/>
    </xf>
    <xf numFmtId="168" fontId="2" fillId="0" borderId="65" xfId="1" applyNumberFormat="1" applyFont="1" applyFill="1" applyBorder="1" applyAlignment="1">
      <alignment horizontal="center" vertical="center"/>
    </xf>
    <xf numFmtId="164" fontId="3" fillId="2" borderId="65" xfId="1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2" fillId="0" borderId="155" xfId="2" applyFont="1" applyFill="1" applyBorder="1" applyAlignment="1">
      <alignment vertical="center"/>
    </xf>
    <xf numFmtId="168" fontId="2" fillId="0" borderId="319" xfId="1" applyNumberFormat="1" applyFont="1" applyFill="1" applyBorder="1" applyAlignment="1">
      <alignment horizontal="right" vertical="center"/>
    </xf>
    <xf numFmtId="164" fontId="3" fillId="2" borderId="159" xfId="1" applyNumberFormat="1" applyFont="1" applyFill="1" applyBorder="1" applyAlignment="1">
      <alignment horizontal="right" vertical="center"/>
    </xf>
    <xf numFmtId="0" fontId="3" fillId="0" borderId="320" xfId="2" applyFont="1" applyFill="1" applyBorder="1" applyAlignment="1">
      <alignment vertical="center"/>
    </xf>
    <xf numFmtId="0" fontId="3" fillId="0" borderId="321" xfId="1" applyFont="1" applyFill="1" applyBorder="1" applyAlignment="1">
      <alignment vertical="center"/>
    </xf>
    <xf numFmtId="0" fontId="2" fillId="0" borderId="321" xfId="2" applyFont="1" applyFill="1" applyBorder="1" applyAlignment="1">
      <alignment vertical="center"/>
    </xf>
    <xf numFmtId="168" fontId="2" fillId="0" borderId="321" xfId="1" applyNumberFormat="1" applyFont="1" applyFill="1" applyBorder="1" applyAlignment="1">
      <alignment horizontal="center" vertical="center"/>
    </xf>
    <xf numFmtId="0" fontId="2" fillId="0" borderId="110" xfId="1" applyFont="1" applyFill="1" applyBorder="1" applyAlignment="1">
      <alignment horizontal="center" vertical="center"/>
    </xf>
    <xf numFmtId="168" fontId="2" fillId="0" borderId="112" xfId="1" applyNumberFormat="1" applyFont="1" applyFill="1" applyBorder="1" applyAlignment="1">
      <alignment horizontal="center" vertical="center"/>
    </xf>
    <xf numFmtId="0" fontId="2" fillId="0" borderId="0" xfId="1" applyFont="1" applyBorder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164" fontId="4" fillId="0" borderId="0" xfId="0" applyNumberFormat="1" applyFont="1"/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5"/>
  <sheetViews>
    <sheetView showGridLines="0" tabSelected="1" topLeftCell="A51" zoomScale="96" zoomScaleNormal="96" workbookViewId="0">
      <selection activeCell="K68" sqref="K66:K68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39.42578125" style="10" bestFit="1" customWidth="1"/>
    <col min="5" max="5" width="15.140625" style="10" customWidth="1"/>
    <col min="6" max="6" width="13.140625" style="10" customWidth="1"/>
    <col min="7" max="7" width="15.42578125" style="10" customWidth="1"/>
    <col min="8" max="8" width="15" style="10" customWidth="1"/>
    <col min="9" max="10" width="16.140625" style="10" customWidth="1"/>
    <col min="11" max="16384" width="11.42578125" style="10"/>
  </cols>
  <sheetData>
    <row r="1" spans="1:10" ht="13.5" customHeight="1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0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0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0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3"/>
      <c r="I5" s="33"/>
      <c r="J5" s="34"/>
    </row>
    <row r="6" spans="1:10" ht="17.25" customHeight="1" thickTop="1">
      <c r="A6" s="1"/>
      <c r="B6" s="35">
        <v>1</v>
      </c>
      <c r="C6" s="36" t="s">
        <v>8</v>
      </c>
      <c r="D6" s="37" t="s">
        <v>9</v>
      </c>
      <c r="E6" s="38">
        <v>33805</v>
      </c>
      <c r="F6" s="39"/>
      <c r="G6" s="40"/>
      <c r="H6" s="41">
        <v>109.782</v>
      </c>
      <c r="I6" s="42">
        <v>115.002</v>
      </c>
      <c r="J6" s="42">
        <v>115.059</v>
      </c>
    </row>
    <row r="7" spans="1:10" ht="16.5" customHeight="1">
      <c r="A7" s="1"/>
      <c r="B7" s="43">
        <f t="shared" ref="B7:B17" si="0">1+B6</f>
        <v>2</v>
      </c>
      <c r="C7" s="44" t="s">
        <v>10</v>
      </c>
      <c r="D7" s="37" t="s">
        <v>9</v>
      </c>
      <c r="E7" s="45">
        <v>39188</v>
      </c>
      <c r="F7" s="46"/>
      <c r="G7" s="47"/>
      <c r="H7" s="48">
        <v>151.565</v>
      </c>
      <c r="I7" s="49">
        <v>159.59800000000001</v>
      </c>
      <c r="J7" s="49">
        <v>159.68700000000001</v>
      </c>
    </row>
    <row r="8" spans="1:10" ht="16.5" customHeight="1">
      <c r="A8" s="1"/>
      <c r="B8" s="50">
        <f t="shared" si="0"/>
        <v>3</v>
      </c>
      <c r="C8" s="51" t="s">
        <v>11</v>
      </c>
      <c r="D8" s="52" t="s">
        <v>12</v>
      </c>
      <c r="E8" s="45">
        <v>36192</v>
      </c>
      <c r="F8" s="46"/>
      <c r="G8" s="53"/>
      <c r="H8" s="54">
        <v>126.02500000000001</v>
      </c>
      <c r="I8" s="49">
        <v>132.16200000000001</v>
      </c>
      <c r="J8" s="49">
        <v>132.244</v>
      </c>
    </row>
    <row r="9" spans="1:10" ht="16.5" customHeight="1">
      <c r="A9" s="1"/>
      <c r="B9" s="50">
        <f t="shared" si="0"/>
        <v>4</v>
      </c>
      <c r="C9" s="55" t="s">
        <v>13</v>
      </c>
      <c r="D9" s="56" t="s">
        <v>14</v>
      </c>
      <c r="E9" s="45">
        <v>42996</v>
      </c>
      <c r="F9" s="46"/>
      <c r="G9" s="53"/>
      <c r="H9" s="57">
        <v>136.512</v>
      </c>
      <c r="I9" s="57">
        <v>143.55199999999999</v>
      </c>
      <c r="J9" s="57">
        <v>143.62799999999999</v>
      </c>
    </row>
    <row r="10" spans="1:10" ht="15.75" customHeight="1">
      <c r="A10" s="1"/>
      <c r="B10" s="50">
        <f t="shared" si="0"/>
        <v>5</v>
      </c>
      <c r="C10" s="58" t="s">
        <v>15</v>
      </c>
      <c r="D10" s="59" t="s">
        <v>16</v>
      </c>
      <c r="E10" s="60">
        <v>37043</v>
      </c>
      <c r="F10" s="61"/>
      <c r="G10" s="53"/>
      <c r="H10" s="57">
        <v>131.667</v>
      </c>
      <c r="I10" s="49">
        <v>137.63999999999999</v>
      </c>
      <c r="J10" s="49">
        <v>137.70400000000001</v>
      </c>
    </row>
    <row r="11" spans="1:10" ht="15.75" customHeight="1">
      <c r="A11" s="1"/>
      <c r="B11" s="50">
        <f>1+B10</f>
        <v>6</v>
      </c>
      <c r="C11" s="58" t="s">
        <v>17</v>
      </c>
      <c r="D11" s="56" t="s">
        <v>18</v>
      </c>
      <c r="E11" s="60">
        <v>43370</v>
      </c>
      <c r="F11" s="62"/>
      <c r="G11" s="53"/>
      <c r="H11" s="63">
        <v>132.51599999999999</v>
      </c>
      <c r="I11" s="57">
        <v>140.14699999999999</v>
      </c>
      <c r="J11" s="57">
        <v>140.22900000000001</v>
      </c>
    </row>
    <row r="12" spans="1:10" ht="16.5" customHeight="1">
      <c r="A12" s="1"/>
      <c r="B12" s="50">
        <f t="shared" si="0"/>
        <v>7</v>
      </c>
      <c r="C12" s="64" t="s">
        <v>19</v>
      </c>
      <c r="D12" s="59" t="s">
        <v>20</v>
      </c>
      <c r="E12" s="60">
        <v>39489</v>
      </c>
      <c r="F12" s="65"/>
      <c r="G12" s="53"/>
      <c r="H12" s="57">
        <v>126.312</v>
      </c>
      <c r="I12" s="49">
        <v>132.16499999999999</v>
      </c>
      <c r="J12" s="49">
        <v>132.227</v>
      </c>
    </row>
    <row r="13" spans="1:10" ht="16.5" customHeight="1">
      <c r="A13" s="1"/>
      <c r="B13" s="50">
        <f t="shared" si="0"/>
        <v>8</v>
      </c>
      <c r="C13" s="66" t="s">
        <v>21</v>
      </c>
      <c r="D13" s="67" t="s">
        <v>22</v>
      </c>
      <c r="E13" s="68">
        <v>33878</v>
      </c>
      <c r="F13" s="69"/>
      <c r="G13" s="70"/>
      <c r="H13" s="57">
        <v>50.817999999999998</v>
      </c>
      <c r="I13" s="57">
        <v>53.15</v>
      </c>
      <c r="J13" s="57">
        <v>53.176000000000002</v>
      </c>
    </row>
    <row r="14" spans="1:10" ht="16.5" customHeight="1">
      <c r="A14" s="1"/>
      <c r="B14" s="50">
        <f t="shared" si="0"/>
        <v>9</v>
      </c>
      <c r="C14" s="64" t="s">
        <v>23</v>
      </c>
      <c r="D14" s="59" t="s">
        <v>24</v>
      </c>
      <c r="E14" s="71">
        <v>34599</v>
      </c>
      <c r="F14" s="61"/>
      <c r="G14" s="53"/>
      <c r="H14" s="57">
        <v>36.81</v>
      </c>
      <c r="I14" s="49">
        <v>38.796999999999997</v>
      </c>
      <c r="J14" s="49">
        <v>38.819000000000003</v>
      </c>
    </row>
    <row r="15" spans="1:10" ht="16.5" customHeight="1">
      <c r="A15" s="1"/>
      <c r="B15" s="50">
        <f t="shared" si="0"/>
        <v>10</v>
      </c>
      <c r="C15" s="72" t="s">
        <v>25</v>
      </c>
      <c r="D15" s="59" t="s">
        <v>24</v>
      </c>
      <c r="E15" s="73">
        <v>40000</v>
      </c>
      <c r="F15" s="74"/>
      <c r="G15" s="53"/>
      <c r="H15" s="57">
        <v>125.43</v>
      </c>
      <c r="I15" s="49">
        <v>132.03700000000001</v>
      </c>
      <c r="J15" s="49">
        <v>132.113</v>
      </c>
    </row>
    <row r="16" spans="1:10" ht="16.5" customHeight="1">
      <c r="A16" s="1"/>
      <c r="B16" s="50">
        <f t="shared" si="0"/>
        <v>11</v>
      </c>
      <c r="C16" s="64" t="s">
        <v>26</v>
      </c>
      <c r="D16" s="75" t="s">
        <v>27</v>
      </c>
      <c r="E16" s="76">
        <v>36815</v>
      </c>
      <c r="F16" s="77"/>
      <c r="G16" s="78"/>
      <c r="H16" s="57">
        <v>110.505</v>
      </c>
      <c r="I16" s="57">
        <v>115.928</v>
      </c>
      <c r="J16" s="57">
        <v>115.98699999999999</v>
      </c>
    </row>
    <row r="17" spans="1:10" ht="16.5" customHeight="1" thickBot="1">
      <c r="A17" s="1"/>
      <c r="B17" s="79">
        <f t="shared" si="0"/>
        <v>12</v>
      </c>
      <c r="C17" s="80" t="s">
        <v>28</v>
      </c>
      <c r="D17" s="81" t="s">
        <v>29</v>
      </c>
      <c r="E17" s="82">
        <v>36075</v>
      </c>
      <c r="F17" s="83"/>
      <c r="G17" s="84"/>
      <c r="H17" s="85">
        <v>109.845</v>
      </c>
      <c r="I17" s="85">
        <v>115.68300000000001</v>
      </c>
      <c r="J17" s="85">
        <v>115.744</v>
      </c>
    </row>
    <row r="18" spans="1:10" ht="16.5" customHeight="1" thickTop="1" thickBot="1">
      <c r="A18" s="1"/>
      <c r="B18" s="86" t="s">
        <v>30</v>
      </c>
      <c r="C18" s="87"/>
      <c r="D18" s="87"/>
      <c r="E18" s="87"/>
      <c r="F18" s="87"/>
      <c r="G18" s="87"/>
      <c r="H18" s="87"/>
      <c r="I18" s="87"/>
      <c r="J18" s="88"/>
    </row>
    <row r="19" spans="1:10" ht="17.25" customHeight="1" thickTop="1">
      <c r="A19" s="1"/>
      <c r="B19" s="89">
        <v>13</v>
      </c>
      <c r="C19" s="90" t="s">
        <v>31</v>
      </c>
      <c r="D19" s="67" t="s">
        <v>32</v>
      </c>
      <c r="E19" s="68">
        <v>39084</v>
      </c>
      <c r="F19" s="69"/>
      <c r="G19" s="70"/>
      <c r="H19" s="49">
        <v>19.475999999999999</v>
      </c>
      <c r="I19" s="91">
        <v>20.478000000000002</v>
      </c>
      <c r="J19" s="91">
        <v>20.488</v>
      </c>
    </row>
    <row r="20" spans="1:10" ht="16.5" customHeight="1">
      <c r="A20" s="92"/>
      <c r="B20" s="93">
        <f t="shared" ref="B20:B29" si="1">+B19+1</f>
        <v>14</v>
      </c>
      <c r="C20" s="94" t="s">
        <v>33</v>
      </c>
      <c r="D20" s="95" t="s">
        <v>34</v>
      </c>
      <c r="E20" s="96">
        <v>42003</v>
      </c>
      <c r="F20" s="97"/>
      <c r="G20" s="70"/>
      <c r="H20" s="98">
        <v>134.447</v>
      </c>
      <c r="I20" s="49">
        <v>140.71199999999999</v>
      </c>
      <c r="J20" s="49">
        <v>140.79900000000001</v>
      </c>
    </row>
    <row r="21" spans="1:10" ht="15.75" customHeight="1">
      <c r="A21" s="92"/>
      <c r="B21" s="93">
        <f t="shared" si="1"/>
        <v>15</v>
      </c>
      <c r="C21" s="94" t="s">
        <v>35</v>
      </c>
      <c r="D21" s="99" t="s">
        <v>36</v>
      </c>
      <c r="E21" s="100">
        <v>39503</v>
      </c>
      <c r="F21" s="101"/>
      <c r="G21" s="53"/>
      <c r="H21" s="102" t="s">
        <v>37</v>
      </c>
      <c r="I21" s="103" t="s">
        <v>37</v>
      </c>
      <c r="J21" s="103" t="s">
        <v>37</v>
      </c>
    </row>
    <row r="22" spans="1:10" ht="16.149999999999999" customHeight="1">
      <c r="A22" s="92"/>
      <c r="B22" s="93">
        <f t="shared" si="1"/>
        <v>16</v>
      </c>
      <c r="C22" s="104" t="s">
        <v>38</v>
      </c>
      <c r="D22" s="105" t="s">
        <v>39</v>
      </c>
      <c r="E22" s="106">
        <v>43054</v>
      </c>
      <c r="F22" s="107"/>
      <c r="G22" s="70"/>
      <c r="H22" s="108">
        <v>131.86799999999999</v>
      </c>
      <c r="I22" s="109">
        <v>137.30500000000001</v>
      </c>
      <c r="J22" s="109">
        <v>137.363</v>
      </c>
    </row>
    <row r="23" spans="1:10" ht="16.5" customHeight="1">
      <c r="A23" s="92"/>
      <c r="B23" s="110">
        <f t="shared" si="1"/>
        <v>17</v>
      </c>
      <c r="C23" s="111" t="s">
        <v>40</v>
      </c>
      <c r="D23" s="112" t="s">
        <v>41</v>
      </c>
      <c r="E23" s="60">
        <v>42195</v>
      </c>
      <c r="F23" s="113"/>
      <c r="G23" s="53"/>
      <c r="H23" s="114">
        <v>12.726000000000001</v>
      </c>
      <c r="I23" s="109">
        <v>13.204000000000001</v>
      </c>
      <c r="J23" s="109">
        <v>13.209</v>
      </c>
    </row>
    <row r="24" spans="1:10" ht="15.75" customHeight="1">
      <c r="A24" s="92"/>
      <c r="B24" s="110">
        <f t="shared" si="1"/>
        <v>18</v>
      </c>
      <c r="C24" s="115" t="s">
        <v>42</v>
      </c>
      <c r="D24" s="116" t="s">
        <v>43</v>
      </c>
      <c r="E24" s="60">
        <v>39175</v>
      </c>
      <c r="F24" s="117"/>
      <c r="G24" s="118"/>
      <c r="H24" s="109">
        <v>186.791</v>
      </c>
      <c r="I24" s="109">
        <v>196.572</v>
      </c>
      <c r="J24" s="109">
        <v>196.67599999999999</v>
      </c>
    </row>
    <row r="25" spans="1:10" ht="15.75" customHeight="1">
      <c r="A25" s="92"/>
      <c r="B25" s="110">
        <f t="shared" si="1"/>
        <v>19</v>
      </c>
      <c r="C25" s="119" t="s">
        <v>44</v>
      </c>
      <c r="D25" s="120" t="s">
        <v>32</v>
      </c>
      <c r="E25" s="121">
        <v>39084</v>
      </c>
      <c r="F25" s="122"/>
      <c r="G25" s="53"/>
      <c r="H25" s="114">
        <v>12.625999999999999</v>
      </c>
      <c r="I25" s="109">
        <v>13.077999999999999</v>
      </c>
      <c r="J25" s="109">
        <v>13.083</v>
      </c>
    </row>
    <row r="26" spans="1:10" ht="15.75" customHeight="1">
      <c r="A26" s="1"/>
      <c r="B26" s="110">
        <f t="shared" si="1"/>
        <v>20</v>
      </c>
      <c r="C26" s="123" t="s">
        <v>45</v>
      </c>
      <c r="D26" s="124" t="s">
        <v>46</v>
      </c>
      <c r="E26" s="125">
        <v>42356</v>
      </c>
      <c r="F26" s="126"/>
      <c r="G26" s="127"/>
      <c r="H26" s="109">
        <v>106.102</v>
      </c>
      <c r="I26" s="109">
        <v>111.34399999999999</v>
      </c>
      <c r="J26" s="109">
        <v>111.398</v>
      </c>
    </row>
    <row r="27" spans="1:10" ht="15.75" customHeight="1">
      <c r="A27" s="1"/>
      <c r="B27" s="110">
        <f t="shared" si="1"/>
        <v>21</v>
      </c>
      <c r="C27" s="128" t="s">
        <v>47</v>
      </c>
      <c r="D27" s="129" t="s">
        <v>48</v>
      </c>
      <c r="E27" s="130">
        <v>44431</v>
      </c>
      <c r="F27" s="126"/>
      <c r="G27" s="127"/>
      <c r="H27" s="49">
        <v>108.943</v>
      </c>
      <c r="I27" s="109">
        <v>115.075</v>
      </c>
      <c r="J27" s="109">
        <v>115.13800000000001</v>
      </c>
    </row>
    <row r="28" spans="1:10" ht="15.75" customHeight="1">
      <c r="A28" s="1"/>
      <c r="B28" s="110">
        <f t="shared" si="1"/>
        <v>22</v>
      </c>
      <c r="C28" s="131" t="s">
        <v>49</v>
      </c>
      <c r="D28" s="129" t="s">
        <v>43</v>
      </c>
      <c r="E28" s="130">
        <v>39175</v>
      </c>
      <c r="F28" s="126"/>
      <c r="G28" s="127"/>
      <c r="H28" s="49">
        <v>15.237</v>
      </c>
      <c r="I28" s="109">
        <v>16.041</v>
      </c>
      <c r="J28" s="109">
        <v>16.05</v>
      </c>
    </row>
    <row r="29" spans="1:10" ht="16.5" customHeight="1" thickBot="1">
      <c r="A29" s="1"/>
      <c r="B29" s="132">
        <f t="shared" si="1"/>
        <v>23</v>
      </c>
      <c r="C29" s="133" t="s">
        <v>50</v>
      </c>
      <c r="D29" s="134" t="s">
        <v>32</v>
      </c>
      <c r="E29" s="135">
        <v>45181</v>
      </c>
      <c r="F29" s="136"/>
      <c r="G29" s="137"/>
      <c r="H29" s="138" t="s">
        <v>51</v>
      </c>
      <c r="I29" s="85">
        <v>100.69799999999999</v>
      </c>
      <c r="J29" s="85">
        <v>100.767</v>
      </c>
    </row>
    <row r="30" spans="1:10" ht="17.25" customHeight="1" thickTop="1" thickBot="1">
      <c r="A30" s="1"/>
      <c r="B30" s="86" t="s">
        <v>52</v>
      </c>
      <c r="C30" s="87"/>
      <c r="D30" s="87"/>
      <c r="E30" s="87"/>
      <c r="F30" s="87"/>
      <c r="G30" s="87"/>
      <c r="H30" s="87"/>
      <c r="I30" s="87"/>
      <c r="J30" s="88"/>
    </row>
    <row r="31" spans="1:10" ht="17.25" customHeight="1" thickTop="1" thickBot="1">
      <c r="A31" s="1"/>
      <c r="B31" s="139">
        <v>24</v>
      </c>
      <c r="C31" s="140" t="s">
        <v>53</v>
      </c>
      <c r="D31" s="141" t="s">
        <v>54</v>
      </c>
      <c r="E31" s="142">
        <v>38740</v>
      </c>
      <c r="F31" s="143"/>
      <c r="G31" s="144"/>
      <c r="H31" s="145">
        <v>2.0649999999999999</v>
      </c>
      <c r="I31" s="146">
        <v>2.157</v>
      </c>
      <c r="J31" s="146">
        <v>2.1589999999999998</v>
      </c>
    </row>
    <row r="32" spans="1:10" ht="17.25" customHeight="1" thickTop="1" thickBot="1">
      <c r="A32" s="1"/>
      <c r="B32" s="31" t="s">
        <v>55</v>
      </c>
      <c r="C32" s="32"/>
      <c r="D32" s="32"/>
      <c r="E32" s="32"/>
      <c r="F32" s="32"/>
      <c r="G32" s="32"/>
      <c r="H32" s="32"/>
      <c r="I32" s="32"/>
      <c r="J32" s="147"/>
    </row>
    <row r="33" spans="1:10" ht="17.25" customHeight="1" thickTop="1">
      <c r="A33" s="1"/>
      <c r="B33" s="148">
        <v>25</v>
      </c>
      <c r="C33" s="149" t="s">
        <v>56</v>
      </c>
      <c r="D33" s="150" t="s">
        <v>9</v>
      </c>
      <c r="E33" s="151">
        <v>34106</v>
      </c>
      <c r="F33" s="152"/>
      <c r="G33" s="153"/>
      <c r="H33" s="154">
        <v>68.471999999999994</v>
      </c>
      <c r="I33" s="155">
        <v>70.759</v>
      </c>
      <c r="J33" s="155">
        <v>70.784999999999997</v>
      </c>
    </row>
    <row r="34" spans="1:10" ht="16.5" customHeight="1">
      <c r="A34" s="1"/>
      <c r="B34" s="156">
        <f>+B33+1</f>
        <v>26</v>
      </c>
      <c r="C34" s="157" t="s">
        <v>57</v>
      </c>
      <c r="D34" s="158" t="s">
        <v>9</v>
      </c>
      <c r="E34" s="159">
        <v>34449</v>
      </c>
      <c r="F34" s="160"/>
      <c r="G34" s="53"/>
      <c r="H34" s="161">
        <v>145.55600000000001</v>
      </c>
      <c r="I34" s="49">
        <v>147.63900000000001</v>
      </c>
      <c r="J34" s="49">
        <v>147.69499999999999</v>
      </c>
    </row>
    <row r="35" spans="1:10" ht="16.5" customHeight="1">
      <c r="A35" s="1"/>
      <c r="B35" s="156">
        <f>+B34+1</f>
        <v>27</v>
      </c>
      <c r="C35" s="162" t="s">
        <v>58</v>
      </c>
      <c r="D35" s="158" t="s">
        <v>9</v>
      </c>
      <c r="E35" s="163">
        <v>681</v>
      </c>
      <c r="F35" s="164"/>
      <c r="G35" s="53"/>
      <c r="H35" s="165">
        <v>109.328</v>
      </c>
      <c r="I35" s="49">
        <v>108.596</v>
      </c>
      <c r="J35" s="49">
        <v>108.639</v>
      </c>
    </row>
    <row r="36" spans="1:10" ht="16.5" customHeight="1" thickBot="1">
      <c r="A36" s="1"/>
      <c r="B36" s="166">
        <f>+B35+1</f>
        <v>28</v>
      </c>
      <c r="C36" s="167" t="s">
        <v>59</v>
      </c>
      <c r="D36" s="168" t="s">
        <v>22</v>
      </c>
      <c r="E36" s="169">
        <v>43878</v>
      </c>
      <c r="F36" s="170"/>
      <c r="G36" s="53"/>
      <c r="H36" s="161">
        <v>117.53700000000001</v>
      </c>
      <c r="I36" s="171">
        <v>122.85</v>
      </c>
      <c r="J36" s="171">
        <v>122.908</v>
      </c>
    </row>
    <row r="37" spans="1:10" ht="17.25" customHeight="1" thickTop="1" thickBot="1">
      <c r="A37" s="1"/>
      <c r="B37" s="31" t="s">
        <v>60</v>
      </c>
      <c r="C37" s="32"/>
      <c r="D37" s="32"/>
      <c r="E37" s="32"/>
      <c r="F37" s="32"/>
      <c r="G37" s="32"/>
      <c r="H37" s="32"/>
      <c r="I37" s="32"/>
      <c r="J37" s="147"/>
    </row>
    <row r="38" spans="1:10" ht="17.25" customHeight="1" thickTop="1">
      <c r="A38" s="1"/>
      <c r="B38" s="172">
        <v>29</v>
      </c>
      <c r="C38" s="173" t="s">
        <v>61</v>
      </c>
      <c r="D38" s="174" t="s">
        <v>62</v>
      </c>
      <c r="E38" s="175">
        <v>39540</v>
      </c>
      <c r="F38" s="176"/>
      <c r="G38" s="153"/>
      <c r="H38" s="177">
        <v>150.65899999999999</v>
      </c>
      <c r="I38" s="49">
        <v>153.40700000000001</v>
      </c>
      <c r="J38" s="49">
        <v>153.529</v>
      </c>
    </row>
    <row r="39" spans="1:10" ht="15.75" customHeight="1">
      <c r="A39" s="92"/>
      <c r="B39" s="156">
        <f t="shared" ref="B39:B49" si="2">B38+1</f>
        <v>30</v>
      </c>
      <c r="C39" s="178" t="s">
        <v>63</v>
      </c>
      <c r="D39" s="179" t="s">
        <v>62</v>
      </c>
      <c r="E39" s="180">
        <v>39540</v>
      </c>
      <c r="F39" s="181"/>
      <c r="G39" s="70"/>
      <c r="H39" s="182">
        <v>568.72799999999995</v>
      </c>
      <c r="I39" s="49">
        <v>582.42100000000005</v>
      </c>
      <c r="J39" s="49">
        <v>582.745</v>
      </c>
    </row>
    <row r="40" spans="1:10" ht="15.75" customHeight="1">
      <c r="A40" s="1"/>
      <c r="B40" s="156">
        <f t="shared" si="2"/>
        <v>31</v>
      </c>
      <c r="C40" s="178" t="s">
        <v>64</v>
      </c>
      <c r="D40" s="183" t="s">
        <v>65</v>
      </c>
      <c r="E40" s="180">
        <v>39736</v>
      </c>
      <c r="F40" s="181"/>
      <c r="G40" s="184"/>
      <c r="H40" s="182">
        <v>148.05799999999999</v>
      </c>
      <c r="I40" s="49">
        <v>149.98099999999999</v>
      </c>
      <c r="J40" s="49">
        <v>150.53</v>
      </c>
    </row>
    <row r="41" spans="1:10" ht="15.6" customHeight="1">
      <c r="A41" s="1"/>
      <c r="B41" s="156">
        <f t="shared" si="2"/>
        <v>32</v>
      </c>
      <c r="C41" s="185" t="s">
        <v>66</v>
      </c>
      <c r="D41" s="183" t="s">
        <v>39</v>
      </c>
      <c r="E41" s="180">
        <v>39657</v>
      </c>
      <c r="F41" s="181"/>
      <c r="G41" s="184"/>
      <c r="H41" s="182">
        <v>191.99799999999999</v>
      </c>
      <c r="I41" s="109">
        <v>193.333</v>
      </c>
      <c r="J41" s="109">
        <v>193.946</v>
      </c>
    </row>
    <row r="42" spans="1:10" ht="16.5" customHeight="1">
      <c r="A42" s="1"/>
      <c r="B42" s="156">
        <f t="shared" si="2"/>
        <v>33</v>
      </c>
      <c r="C42" s="186" t="s">
        <v>67</v>
      </c>
      <c r="D42" s="158" t="s">
        <v>9</v>
      </c>
      <c r="E42" s="180">
        <v>40427</v>
      </c>
      <c r="F42" s="181"/>
      <c r="G42" s="184"/>
      <c r="H42" s="182">
        <v>102.474</v>
      </c>
      <c r="I42" s="49">
        <v>104.42</v>
      </c>
      <c r="J42" s="49">
        <v>104.351</v>
      </c>
    </row>
    <row r="43" spans="1:10" ht="16.5" customHeight="1">
      <c r="A43" s="1"/>
      <c r="B43" s="156">
        <f t="shared" si="2"/>
        <v>34</v>
      </c>
      <c r="C43" s="178" t="s">
        <v>68</v>
      </c>
      <c r="D43" s="37" t="s">
        <v>9</v>
      </c>
      <c r="E43" s="187">
        <v>40672</v>
      </c>
      <c r="F43" s="188"/>
      <c r="G43" s="184"/>
      <c r="H43" s="182">
        <v>138.988</v>
      </c>
      <c r="I43" s="49">
        <v>144.43199999999999</v>
      </c>
      <c r="J43" s="49">
        <v>144.46100000000001</v>
      </c>
    </row>
    <row r="44" spans="1:10" ht="16.5" customHeight="1">
      <c r="A44" s="92"/>
      <c r="B44" s="156">
        <f t="shared" si="2"/>
        <v>35</v>
      </c>
      <c r="C44" s="189" t="s">
        <v>69</v>
      </c>
      <c r="D44" s="190" t="s">
        <v>34</v>
      </c>
      <c r="E44" s="187">
        <v>42003</v>
      </c>
      <c r="F44" s="188"/>
      <c r="G44" s="184"/>
      <c r="H44" s="191">
        <v>168.81800000000001</v>
      </c>
      <c r="I44" s="109">
        <v>172.566</v>
      </c>
      <c r="J44" s="109">
        <v>172.47200000000001</v>
      </c>
    </row>
    <row r="45" spans="1:10" ht="15.75" customHeight="1">
      <c r="A45" s="92"/>
      <c r="B45" s="156">
        <f t="shared" si="2"/>
        <v>36</v>
      </c>
      <c r="C45" s="185" t="s">
        <v>70</v>
      </c>
      <c r="D45" s="192" t="s">
        <v>34</v>
      </c>
      <c r="E45" s="193" t="s">
        <v>71</v>
      </c>
      <c r="F45" s="188"/>
      <c r="G45" s="184"/>
      <c r="H45" s="194">
        <v>154.58199999999999</v>
      </c>
      <c r="I45" s="109">
        <v>157.36199999999999</v>
      </c>
      <c r="J45" s="109">
        <v>157.352</v>
      </c>
    </row>
    <row r="46" spans="1:10" ht="15.75" customHeight="1">
      <c r="A46" s="1"/>
      <c r="B46" s="156">
        <f t="shared" si="2"/>
        <v>37</v>
      </c>
      <c r="C46" s="195" t="s">
        <v>72</v>
      </c>
      <c r="D46" s="158" t="s">
        <v>9</v>
      </c>
      <c r="E46" s="196">
        <v>39237</v>
      </c>
      <c r="F46" s="197"/>
      <c r="G46" s="118"/>
      <c r="H46" s="191">
        <v>23.797000000000001</v>
      </c>
      <c r="I46" s="109">
        <v>24.6</v>
      </c>
      <c r="J46" s="109">
        <v>24.619</v>
      </c>
    </row>
    <row r="47" spans="1:10" ht="16.5" customHeight="1">
      <c r="A47" s="1"/>
      <c r="B47" s="156">
        <f t="shared" si="2"/>
        <v>38</v>
      </c>
      <c r="C47" s="198" t="s">
        <v>73</v>
      </c>
      <c r="D47" s="56" t="s">
        <v>14</v>
      </c>
      <c r="E47" s="60">
        <v>42388</v>
      </c>
      <c r="F47" s="199"/>
      <c r="G47" s="118"/>
      <c r="H47" s="200">
        <v>98.081999999999994</v>
      </c>
      <c r="I47" s="109">
        <v>101.967</v>
      </c>
      <c r="J47" s="109">
        <v>102.32599999999999</v>
      </c>
    </row>
    <row r="48" spans="1:10" ht="16.5" customHeight="1">
      <c r="A48" s="1"/>
      <c r="B48" s="156">
        <f t="shared" si="2"/>
        <v>39</v>
      </c>
      <c r="C48" s="201" t="s">
        <v>74</v>
      </c>
      <c r="D48" s="202" t="s">
        <v>75</v>
      </c>
      <c r="E48" s="203">
        <v>44680</v>
      </c>
      <c r="F48" s="204"/>
      <c r="G48" s="205"/>
      <c r="H48" s="206">
        <v>1.012</v>
      </c>
      <c r="I48" s="207">
        <v>1.069</v>
      </c>
      <c r="J48" s="207">
        <v>1.07</v>
      </c>
    </row>
    <row r="49" spans="1:10" ht="16.149999999999999" customHeight="1" thickBot="1">
      <c r="A49" s="1"/>
      <c r="B49" s="208">
        <f t="shared" si="2"/>
        <v>40</v>
      </c>
      <c r="C49" s="209" t="s">
        <v>76</v>
      </c>
      <c r="D49" s="210" t="s">
        <v>75</v>
      </c>
      <c r="E49" s="135">
        <v>44680</v>
      </c>
      <c r="F49" s="211"/>
      <c r="G49" s="212"/>
      <c r="H49" s="213">
        <v>0.999</v>
      </c>
      <c r="I49" s="214">
        <v>1.0640000000000001</v>
      </c>
      <c r="J49" s="214">
        <v>1.0640000000000001</v>
      </c>
    </row>
    <row r="50" spans="1:10" ht="17.25" customHeight="1" thickTop="1" thickBot="1">
      <c r="A50" s="1"/>
      <c r="B50" s="31" t="s">
        <v>77</v>
      </c>
      <c r="C50" s="32"/>
      <c r="D50" s="32"/>
      <c r="E50" s="32"/>
      <c r="F50" s="32"/>
      <c r="G50" s="32"/>
      <c r="H50" s="32"/>
      <c r="I50" s="32"/>
      <c r="J50" s="147"/>
    </row>
    <row r="51" spans="1:10" ht="17.25" customHeight="1" thickTop="1">
      <c r="A51" s="1"/>
      <c r="B51" s="172">
        <v>41</v>
      </c>
      <c r="C51" s="215" t="s">
        <v>78</v>
      </c>
      <c r="D51" s="179" t="s">
        <v>62</v>
      </c>
      <c r="E51" s="216">
        <v>38022</v>
      </c>
      <c r="F51" s="217"/>
      <c r="G51" s="218"/>
      <c r="H51" s="219">
        <v>2390.279</v>
      </c>
      <c r="I51" s="42">
        <v>2484.3989999999999</v>
      </c>
      <c r="J51" s="42">
        <v>2482.6669999999999</v>
      </c>
    </row>
    <row r="52" spans="1:10" ht="16.5" customHeight="1">
      <c r="A52" s="1"/>
      <c r="B52" s="172">
        <f t="shared" ref="B52:B62" si="3">B51+1</f>
        <v>42</v>
      </c>
      <c r="C52" s="220" t="s">
        <v>79</v>
      </c>
      <c r="D52" s="221" t="s">
        <v>65</v>
      </c>
      <c r="E52" s="216">
        <v>39937</v>
      </c>
      <c r="F52" s="217"/>
      <c r="G52" s="222"/>
      <c r="H52" s="207">
        <v>234.50899999999999</v>
      </c>
      <c r="I52" s="207">
        <v>244.72</v>
      </c>
      <c r="J52" s="207">
        <v>244.2</v>
      </c>
    </row>
    <row r="53" spans="1:10" ht="16.5" customHeight="1">
      <c r="A53" s="1"/>
      <c r="B53" s="172">
        <f t="shared" si="3"/>
        <v>43</v>
      </c>
      <c r="C53" s="215" t="s">
        <v>80</v>
      </c>
      <c r="D53" s="221" t="s">
        <v>54</v>
      </c>
      <c r="E53" s="216">
        <v>38740</v>
      </c>
      <c r="F53" s="217"/>
      <c r="G53" s="222"/>
      <c r="H53" s="207">
        <v>3.0449999999999999</v>
      </c>
      <c r="I53" s="207">
        <v>3.17</v>
      </c>
      <c r="J53" s="207">
        <v>3.1640000000000001</v>
      </c>
    </row>
    <row r="54" spans="1:10" ht="16.5" customHeight="1">
      <c r="A54" s="1" t="s">
        <v>81</v>
      </c>
      <c r="B54" s="172">
        <f t="shared" si="3"/>
        <v>44</v>
      </c>
      <c r="C54" s="215" t="s">
        <v>82</v>
      </c>
      <c r="D54" s="221" t="s">
        <v>54</v>
      </c>
      <c r="E54" s="216">
        <v>38740</v>
      </c>
      <c r="F54" s="217"/>
      <c r="G54" s="222"/>
      <c r="H54" s="223">
        <v>2.742</v>
      </c>
      <c r="I54" s="223">
        <v>2.8260000000000001</v>
      </c>
      <c r="J54" s="223">
        <v>2.823</v>
      </c>
    </row>
    <row r="55" spans="1:10" ht="16.5" customHeight="1">
      <c r="A55" s="1"/>
      <c r="B55" s="172">
        <f t="shared" si="3"/>
        <v>45</v>
      </c>
      <c r="C55" s="224" t="s">
        <v>83</v>
      </c>
      <c r="D55" s="225" t="s">
        <v>41</v>
      </c>
      <c r="E55" s="226">
        <v>41984</v>
      </c>
      <c r="F55" s="227"/>
      <c r="G55" s="228"/>
      <c r="H55" s="223">
        <v>61.058</v>
      </c>
      <c r="I55" s="223">
        <v>53.805</v>
      </c>
      <c r="J55" s="223">
        <v>54.374000000000002</v>
      </c>
    </row>
    <row r="56" spans="1:10" ht="16.5" customHeight="1">
      <c r="A56" s="1"/>
      <c r="B56" s="172">
        <f t="shared" si="3"/>
        <v>46</v>
      </c>
      <c r="C56" s="220" t="s">
        <v>84</v>
      </c>
      <c r="D56" s="56" t="s">
        <v>22</v>
      </c>
      <c r="E56" s="229">
        <v>42087</v>
      </c>
      <c r="F56" s="217"/>
      <c r="G56" s="222"/>
      <c r="H56" s="230">
        <v>1.377</v>
      </c>
      <c r="I56" s="230">
        <v>1.429</v>
      </c>
      <c r="J56" s="230">
        <v>1.43</v>
      </c>
    </row>
    <row r="57" spans="1:10" ht="16.5" customHeight="1">
      <c r="A57" s="1"/>
      <c r="B57" s="172">
        <f t="shared" si="3"/>
        <v>47</v>
      </c>
      <c r="C57" s="215" t="s">
        <v>85</v>
      </c>
      <c r="D57" s="56" t="s">
        <v>22</v>
      </c>
      <c r="E57" s="229">
        <v>42087</v>
      </c>
      <c r="F57" s="217"/>
      <c r="G57" s="222"/>
      <c r="H57" s="231">
        <v>1.244</v>
      </c>
      <c r="I57" s="231">
        <v>1.2430000000000001</v>
      </c>
      <c r="J57" s="231">
        <v>1.2430000000000001</v>
      </c>
    </row>
    <row r="58" spans="1:10" ht="16.5" customHeight="1">
      <c r="A58" s="1"/>
      <c r="B58" s="172">
        <f t="shared" si="3"/>
        <v>48</v>
      </c>
      <c r="C58" s="220" t="s">
        <v>86</v>
      </c>
      <c r="D58" s="56" t="s">
        <v>22</v>
      </c>
      <c r="E58" s="229">
        <v>42087</v>
      </c>
      <c r="F58" s="217"/>
      <c r="G58" s="232"/>
      <c r="H58" s="207">
        <v>1.238</v>
      </c>
      <c r="I58" s="207">
        <v>1.238</v>
      </c>
      <c r="J58" s="207">
        <v>1.236</v>
      </c>
    </row>
    <row r="59" spans="1:10" ht="16.5" customHeight="1">
      <c r="A59" s="1"/>
      <c r="B59" s="172">
        <f t="shared" si="3"/>
        <v>49</v>
      </c>
      <c r="C59" s="233" t="s">
        <v>87</v>
      </c>
      <c r="D59" s="234" t="s">
        <v>18</v>
      </c>
      <c r="E59" s="235">
        <v>42874</v>
      </c>
      <c r="F59" s="236"/>
      <c r="G59" s="53"/>
      <c r="H59" s="230">
        <v>14.343999999999999</v>
      </c>
      <c r="I59" s="230">
        <v>15.58</v>
      </c>
      <c r="J59" s="230">
        <v>15.553000000000001</v>
      </c>
    </row>
    <row r="60" spans="1:10" ht="16.5" customHeight="1">
      <c r="A60" s="1"/>
      <c r="B60" s="172">
        <f t="shared" si="3"/>
        <v>50</v>
      </c>
      <c r="C60" s="237" t="s">
        <v>88</v>
      </c>
      <c r="D60" s="238" t="s">
        <v>9</v>
      </c>
      <c r="E60" s="239">
        <v>43045</v>
      </c>
      <c r="F60" s="240"/>
      <c r="G60" s="53"/>
      <c r="H60" s="230">
        <v>11</v>
      </c>
      <c r="I60" s="230">
        <v>11.62</v>
      </c>
      <c r="J60" s="230">
        <v>11.558999999999999</v>
      </c>
    </row>
    <row r="61" spans="1:10" ht="16.5" customHeight="1">
      <c r="A61" s="1"/>
      <c r="B61" s="172">
        <f t="shared" si="3"/>
        <v>51</v>
      </c>
      <c r="C61" s="241" t="s">
        <v>89</v>
      </c>
      <c r="D61" s="242" t="s">
        <v>18</v>
      </c>
      <c r="E61" s="125">
        <v>44368</v>
      </c>
      <c r="F61" s="240"/>
      <c r="G61" s="53"/>
      <c r="H61" s="243">
        <v>13.909000000000001</v>
      </c>
      <c r="I61" s="243">
        <v>15.132999999999999</v>
      </c>
      <c r="J61" s="243">
        <v>15.069000000000001</v>
      </c>
    </row>
    <row r="62" spans="1:10" ht="16.5" customHeight="1" thickBot="1">
      <c r="A62" s="1"/>
      <c r="B62" s="172">
        <f t="shared" si="3"/>
        <v>52</v>
      </c>
      <c r="C62" s="244" t="s">
        <v>90</v>
      </c>
      <c r="D62" s="245" t="s">
        <v>9</v>
      </c>
      <c r="E62" s="246">
        <v>45033</v>
      </c>
      <c r="F62" s="247"/>
      <c r="G62" s="212"/>
      <c r="H62" s="138" t="s">
        <v>51</v>
      </c>
      <c r="I62" s="248">
        <v>5067.3370000000004</v>
      </c>
      <c r="J62" s="248">
        <v>5074.13</v>
      </c>
    </row>
    <row r="63" spans="1:10" ht="17.25" customHeight="1" thickTop="1" thickBot="1">
      <c r="A63" s="1"/>
      <c r="B63" s="31" t="s">
        <v>91</v>
      </c>
      <c r="C63" s="32"/>
      <c r="D63" s="32"/>
      <c r="E63" s="32"/>
      <c r="F63" s="32"/>
      <c r="G63" s="32"/>
      <c r="H63" s="32"/>
      <c r="I63" s="32"/>
      <c r="J63" s="147"/>
    </row>
    <row r="64" spans="1:10" ht="17.25" customHeight="1" thickTop="1" thickBot="1">
      <c r="A64" s="1"/>
      <c r="B64" s="249">
        <v>53</v>
      </c>
      <c r="C64" s="250" t="s">
        <v>92</v>
      </c>
      <c r="D64" s="141" t="s">
        <v>12</v>
      </c>
      <c r="E64" s="251">
        <v>36626</v>
      </c>
      <c r="F64" s="252"/>
      <c r="G64" s="253"/>
      <c r="H64" s="146">
        <v>90.075999999999993</v>
      </c>
      <c r="I64" s="254">
        <v>91.983999999999995</v>
      </c>
      <c r="J64" s="254">
        <v>91.869</v>
      </c>
    </row>
    <row r="65" spans="1:10" ht="17.25" customHeight="1" thickTop="1" thickBot="1">
      <c r="A65" s="1"/>
      <c r="B65" s="255"/>
      <c r="C65" s="32" t="s">
        <v>93</v>
      </c>
      <c r="D65" s="32"/>
      <c r="E65" s="32"/>
      <c r="F65" s="32"/>
      <c r="G65" s="32"/>
      <c r="H65" s="32"/>
      <c r="I65" s="32"/>
      <c r="J65" s="147"/>
    </row>
    <row r="66" spans="1:10" ht="16.5" customHeight="1" thickTop="1" thickBot="1">
      <c r="A66" s="1"/>
      <c r="B66" s="256">
        <v>54</v>
      </c>
      <c r="C66" s="257" t="s">
        <v>94</v>
      </c>
      <c r="D66" s="258" t="s">
        <v>54</v>
      </c>
      <c r="E66" s="259">
        <v>40071</v>
      </c>
      <c r="F66" s="142"/>
      <c r="G66" s="260"/>
      <c r="H66" s="261">
        <v>1.2430000000000001</v>
      </c>
      <c r="I66" s="262">
        <v>1.268</v>
      </c>
      <c r="J66" s="262">
        <v>1.2689999999999999</v>
      </c>
    </row>
    <row r="67" spans="1:10" ht="17.25" customHeight="1" thickTop="1" thickBot="1">
      <c r="A67" s="1"/>
      <c r="B67" s="263" t="s">
        <v>95</v>
      </c>
      <c r="C67" s="264"/>
      <c r="D67" s="264"/>
      <c r="E67" s="264"/>
      <c r="F67" s="264"/>
      <c r="G67" s="264"/>
      <c r="H67" s="264"/>
      <c r="I67" s="264"/>
      <c r="J67" s="265"/>
    </row>
    <row r="68" spans="1:10" ht="16.5" customHeight="1" thickTop="1" thickBot="1">
      <c r="A68" s="1"/>
      <c r="B68" s="266" t="s">
        <v>0</v>
      </c>
      <c r="C68" s="267"/>
      <c r="D68" s="268" t="s">
        <v>1</v>
      </c>
      <c r="E68" s="269" t="s">
        <v>2</v>
      </c>
      <c r="F68" s="270" t="s">
        <v>96</v>
      </c>
      <c r="G68" s="271"/>
      <c r="H68" s="272" t="s">
        <v>3</v>
      </c>
      <c r="I68" s="273" t="s">
        <v>4</v>
      </c>
      <c r="J68" s="274" t="s">
        <v>5</v>
      </c>
    </row>
    <row r="69" spans="1:10" ht="15" customHeight="1">
      <c r="A69" s="1"/>
      <c r="B69" s="11"/>
      <c r="C69" s="12"/>
      <c r="D69" s="13"/>
      <c r="E69" s="14"/>
      <c r="F69" s="275" t="s">
        <v>97</v>
      </c>
      <c r="G69" s="276" t="s">
        <v>98</v>
      </c>
      <c r="H69" s="277"/>
      <c r="I69" s="278"/>
      <c r="J69" s="279"/>
    </row>
    <row r="70" spans="1:10" ht="15.75" customHeight="1" thickBot="1">
      <c r="A70" s="1"/>
      <c r="B70" s="20"/>
      <c r="C70" s="21"/>
      <c r="D70" s="22"/>
      <c r="E70" s="23"/>
      <c r="F70" s="280"/>
      <c r="G70" s="281"/>
      <c r="H70" s="282"/>
      <c r="I70" s="283"/>
      <c r="J70" s="284"/>
    </row>
    <row r="71" spans="1:10" ht="16.5" customHeight="1" thickTop="1" thickBot="1">
      <c r="A71" s="1"/>
      <c r="B71" s="285" t="s">
        <v>99</v>
      </c>
      <c r="C71" s="33"/>
      <c r="D71" s="33"/>
      <c r="E71" s="33"/>
      <c r="F71" s="33"/>
      <c r="G71" s="33"/>
      <c r="H71" s="33"/>
      <c r="I71" s="33"/>
      <c r="J71" s="34"/>
    </row>
    <row r="72" spans="1:10" ht="17.25" customHeight="1" thickTop="1">
      <c r="A72" s="1"/>
      <c r="B72" s="286">
        <v>55</v>
      </c>
      <c r="C72" s="287" t="s">
        <v>100</v>
      </c>
      <c r="D72" s="288" t="s">
        <v>32</v>
      </c>
      <c r="E72" s="289">
        <v>36831</v>
      </c>
      <c r="F72" s="289">
        <v>45064</v>
      </c>
      <c r="G72" s="290">
        <v>3.8460000000000001</v>
      </c>
      <c r="H72" s="291">
        <v>110.511</v>
      </c>
      <c r="I72" s="292">
        <v>111.17700000000001</v>
      </c>
      <c r="J72" s="292">
        <v>111.221</v>
      </c>
    </row>
    <row r="73" spans="1:10" ht="16.5" customHeight="1">
      <c r="A73" s="1"/>
      <c r="B73" s="293">
        <f t="shared" ref="B73:B90" si="4">B72+1</f>
        <v>56</v>
      </c>
      <c r="C73" s="294" t="s">
        <v>101</v>
      </c>
      <c r="D73" s="295" t="s">
        <v>22</v>
      </c>
      <c r="E73" s="296">
        <v>101.60599999999999</v>
      </c>
      <c r="F73" s="296">
        <v>45069</v>
      </c>
      <c r="G73" s="297">
        <v>5.4589999999999996</v>
      </c>
      <c r="H73" s="98">
        <v>101.87</v>
      </c>
      <c r="I73" s="298">
        <v>100.578</v>
      </c>
      <c r="J73" s="298">
        <v>100.623</v>
      </c>
    </row>
    <row r="74" spans="1:10" ht="16.5" customHeight="1">
      <c r="A74" s="1"/>
      <c r="B74" s="293">
        <f t="shared" si="4"/>
        <v>57</v>
      </c>
      <c r="C74" s="299" t="s">
        <v>102</v>
      </c>
      <c r="D74" s="234" t="s">
        <v>22</v>
      </c>
      <c r="E74" s="300">
        <v>38847</v>
      </c>
      <c r="F74" s="300">
        <v>45071</v>
      </c>
      <c r="G74" s="297">
        <v>5.9740000000000002</v>
      </c>
      <c r="H74" s="98">
        <v>108.39100000000001</v>
      </c>
      <c r="I74" s="98">
        <v>107.574</v>
      </c>
      <c r="J74" s="98">
        <v>107.627</v>
      </c>
    </row>
    <row r="75" spans="1:10" ht="16.5" customHeight="1">
      <c r="A75" s="1"/>
      <c r="B75" s="293">
        <f t="shared" si="4"/>
        <v>58</v>
      </c>
      <c r="C75" s="299" t="s">
        <v>103</v>
      </c>
      <c r="D75" s="234" t="s">
        <v>48</v>
      </c>
      <c r="E75" s="300">
        <v>36831</v>
      </c>
      <c r="F75" s="300">
        <v>45068</v>
      </c>
      <c r="G75" s="301">
        <v>5.52</v>
      </c>
      <c r="H75" s="302">
        <v>105.715</v>
      </c>
      <c r="I75" s="98">
        <v>105.06100000000001</v>
      </c>
      <c r="J75" s="98">
        <v>105.102</v>
      </c>
    </row>
    <row r="76" spans="1:10" ht="16.5" customHeight="1">
      <c r="A76" s="1"/>
      <c r="B76" s="293">
        <f t="shared" si="4"/>
        <v>59</v>
      </c>
      <c r="C76" s="299" t="s">
        <v>104</v>
      </c>
      <c r="D76" s="234" t="s">
        <v>105</v>
      </c>
      <c r="E76" s="300">
        <v>39209</v>
      </c>
      <c r="F76" s="300">
        <v>45076</v>
      </c>
      <c r="G76" s="301">
        <v>6.7859999999999996</v>
      </c>
      <c r="H76" s="98">
        <v>107.55</v>
      </c>
      <c r="I76" s="98">
        <v>106.294</v>
      </c>
      <c r="J76" s="98">
        <v>106.35299999999999</v>
      </c>
    </row>
    <row r="77" spans="1:10" ht="16.149999999999999" customHeight="1">
      <c r="A77" s="1"/>
      <c r="B77" s="293">
        <f t="shared" si="4"/>
        <v>60</v>
      </c>
      <c r="C77" s="299" t="s">
        <v>106</v>
      </c>
      <c r="D77" s="303" t="s">
        <v>62</v>
      </c>
      <c r="E77" s="300">
        <v>37865</v>
      </c>
      <c r="F77" s="300">
        <v>45076</v>
      </c>
      <c r="G77" s="301">
        <v>5.601</v>
      </c>
      <c r="H77" s="98">
        <v>110.919</v>
      </c>
      <c r="I77" s="98">
        <v>110.233</v>
      </c>
      <c r="J77" s="98">
        <v>110.27800000000001</v>
      </c>
    </row>
    <row r="78" spans="1:10" ht="16.5" customHeight="1">
      <c r="A78" s="1"/>
      <c r="B78" s="293">
        <f t="shared" si="4"/>
        <v>61</v>
      </c>
      <c r="C78" s="304" t="s">
        <v>107</v>
      </c>
      <c r="D78" s="234" t="s">
        <v>43</v>
      </c>
      <c r="E78" s="300">
        <v>35436</v>
      </c>
      <c r="F78" s="300">
        <v>45057</v>
      </c>
      <c r="G78" s="301">
        <v>5.8810000000000002</v>
      </c>
      <c r="H78" s="98">
        <v>107.14</v>
      </c>
      <c r="I78" s="98">
        <v>106.717</v>
      </c>
      <c r="J78" s="98">
        <v>106.77200000000001</v>
      </c>
    </row>
    <row r="79" spans="1:10" ht="16.5" customHeight="1">
      <c r="A79" s="1"/>
      <c r="B79" s="293">
        <f t="shared" si="4"/>
        <v>62</v>
      </c>
      <c r="C79" s="304" t="s">
        <v>108</v>
      </c>
      <c r="D79" s="238" t="s">
        <v>9</v>
      </c>
      <c r="E79" s="300">
        <v>35464</v>
      </c>
      <c r="F79" s="296">
        <v>45068</v>
      </c>
      <c r="G79" s="301">
        <v>5.6130000000000004</v>
      </c>
      <c r="H79" s="98">
        <v>104.28</v>
      </c>
      <c r="I79" s="98">
        <v>104.218</v>
      </c>
      <c r="J79" s="98">
        <v>104.276</v>
      </c>
    </row>
    <row r="80" spans="1:10" ht="16.5" customHeight="1">
      <c r="A80" s="1"/>
      <c r="B80" s="293">
        <f t="shared" si="4"/>
        <v>63</v>
      </c>
      <c r="C80" s="304" t="s">
        <v>109</v>
      </c>
      <c r="D80" s="305" t="s">
        <v>110</v>
      </c>
      <c r="E80" s="300">
        <v>37207</v>
      </c>
      <c r="F80" s="296">
        <v>44712</v>
      </c>
      <c r="G80" s="301">
        <v>2.8170000000000002</v>
      </c>
      <c r="H80" s="98" t="s">
        <v>111</v>
      </c>
      <c r="I80" s="98" t="s">
        <v>111</v>
      </c>
      <c r="J80" s="98" t="s">
        <v>111</v>
      </c>
    </row>
    <row r="81" spans="1:10" ht="16.5" customHeight="1">
      <c r="A81" s="1"/>
      <c r="B81" s="293">
        <f t="shared" si="4"/>
        <v>64</v>
      </c>
      <c r="C81" s="304" t="s">
        <v>112</v>
      </c>
      <c r="D81" s="234" t="s">
        <v>113</v>
      </c>
      <c r="E81" s="300">
        <v>37242</v>
      </c>
      <c r="F81" s="300">
        <v>45006</v>
      </c>
      <c r="G81" s="301">
        <v>5.8049999999999997</v>
      </c>
      <c r="H81" s="98">
        <v>107.96899999999999</v>
      </c>
      <c r="I81" s="98">
        <v>107.476</v>
      </c>
      <c r="J81" s="98">
        <v>107.53</v>
      </c>
    </row>
    <row r="82" spans="1:10" ht="16.5" customHeight="1">
      <c r="A82" s="1"/>
      <c r="B82" s="293">
        <f t="shared" si="4"/>
        <v>65</v>
      </c>
      <c r="C82" s="299" t="s">
        <v>114</v>
      </c>
      <c r="D82" s="234" t="s">
        <v>18</v>
      </c>
      <c r="E82" s="300">
        <v>37396</v>
      </c>
      <c r="F82" s="296">
        <v>45077</v>
      </c>
      <c r="G82" s="301">
        <v>4.6349999999999998</v>
      </c>
      <c r="H82" s="98">
        <v>107.31699999999999</v>
      </c>
      <c r="I82" s="98">
        <v>108.203</v>
      </c>
      <c r="J82" s="98">
        <v>108.259</v>
      </c>
    </row>
    <row r="83" spans="1:10" ht="16.5" customHeight="1">
      <c r="A83" s="1"/>
      <c r="B83" s="293">
        <f t="shared" si="4"/>
        <v>66</v>
      </c>
      <c r="C83" s="299" t="s">
        <v>115</v>
      </c>
      <c r="D83" s="234" t="s">
        <v>65</v>
      </c>
      <c r="E83" s="306">
        <v>40211</v>
      </c>
      <c r="F83" s="300">
        <v>45076</v>
      </c>
      <c r="G83" s="301">
        <v>4.0739999999999998</v>
      </c>
      <c r="H83" s="98">
        <v>105.655</v>
      </c>
      <c r="I83" s="98">
        <v>106.14100000000001</v>
      </c>
      <c r="J83" s="98">
        <v>106.18300000000001</v>
      </c>
    </row>
    <row r="84" spans="1:10" ht="16.5" customHeight="1">
      <c r="A84" s="1"/>
      <c r="B84" s="293">
        <f t="shared" si="4"/>
        <v>67</v>
      </c>
      <c r="C84" s="304" t="s">
        <v>116</v>
      </c>
      <c r="D84" s="225" t="s">
        <v>117</v>
      </c>
      <c r="E84" s="300">
        <v>33910</v>
      </c>
      <c r="F84" s="300">
        <v>45002</v>
      </c>
      <c r="G84" s="301">
        <v>5.218</v>
      </c>
      <c r="H84" s="98">
        <v>106.11499999999999</v>
      </c>
      <c r="I84" s="98">
        <v>105.911</v>
      </c>
      <c r="J84" s="98">
        <v>105.967</v>
      </c>
    </row>
    <row r="85" spans="1:10" ht="16.5" customHeight="1">
      <c r="A85" s="307"/>
      <c r="B85" s="293">
        <f t="shared" si="4"/>
        <v>68</v>
      </c>
      <c r="C85" s="237" t="s">
        <v>118</v>
      </c>
      <c r="D85" s="234" t="s">
        <v>24</v>
      </c>
      <c r="E85" s="308">
        <v>35744</v>
      </c>
      <c r="F85" s="296">
        <v>45061</v>
      </c>
      <c r="G85" s="301">
        <v>5.617</v>
      </c>
      <c r="H85" s="98">
        <v>104.732</v>
      </c>
      <c r="I85" s="98">
        <v>104.544</v>
      </c>
      <c r="J85" s="98">
        <v>104.602</v>
      </c>
    </row>
    <row r="86" spans="1:10" ht="16.5" customHeight="1">
      <c r="A86" s="1"/>
      <c r="B86" s="309">
        <f t="shared" si="4"/>
        <v>69</v>
      </c>
      <c r="C86" s="310" t="s">
        <v>119</v>
      </c>
      <c r="D86" s="295" t="s">
        <v>46</v>
      </c>
      <c r="E86" s="300">
        <v>39604</v>
      </c>
      <c r="F86" s="300">
        <v>45076</v>
      </c>
      <c r="G86" s="301">
        <v>3.0379999999999998</v>
      </c>
      <c r="H86" s="98">
        <v>107.499</v>
      </c>
      <c r="I86" s="98">
        <v>107.434</v>
      </c>
      <c r="J86" s="98">
        <v>107.468</v>
      </c>
    </row>
    <row r="87" spans="1:10" ht="16.149999999999999" customHeight="1">
      <c r="A87" s="1"/>
      <c r="B87" s="309">
        <f t="shared" si="4"/>
        <v>70</v>
      </c>
      <c r="C87" s="304" t="s">
        <v>120</v>
      </c>
      <c r="D87" s="295" t="s">
        <v>14</v>
      </c>
      <c r="E87" s="300">
        <v>35481</v>
      </c>
      <c r="F87" s="300">
        <v>45062</v>
      </c>
      <c r="G87" s="301">
        <v>5.5469999999999997</v>
      </c>
      <c r="H87" s="98">
        <v>105.178</v>
      </c>
      <c r="I87" s="98">
        <v>104.6</v>
      </c>
      <c r="J87" s="98">
        <v>104.651</v>
      </c>
    </row>
    <row r="88" spans="1:10" ht="15.6" customHeight="1">
      <c r="A88" s="1"/>
      <c r="B88" s="309">
        <f t="shared" si="4"/>
        <v>71</v>
      </c>
      <c r="C88" s="311" t="s">
        <v>121</v>
      </c>
      <c r="D88" s="312" t="s">
        <v>39</v>
      </c>
      <c r="E88" s="313">
        <v>39706</v>
      </c>
      <c r="F88" s="300">
        <v>45076</v>
      </c>
      <c r="G88" s="301">
        <v>4.9390000000000001</v>
      </c>
      <c r="H88" s="314">
        <v>103.44</v>
      </c>
      <c r="I88" s="98">
        <v>101.852</v>
      </c>
      <c r="J88" s="98">
        <v>101.88</v>
      </c>
    </row>
    <row r="89" spans="1:10" ht="16.5" customHeight="1">
      <c r="A89" s="1"/>
      <c r="B89" s="293">
        <f t="shared" si="4"/>
        <v>72</v>
      </c>
      <c r="C89" s="315" t="s">
        <v>122</v>
      </c>
      <c r="D89" s="316" t="s">
        <v>9</v>
      </c>
      <c r="E89" s="317">
        <v>38565</v>
      </c>
      <c r="F89" s="317">
        <v>45068</v>
      </c>
      <c r="G89" s="318">
        <v>4.4050000000000002</v>
      </c>
      <c r="H89" s="319">
        <v>108.35899999999999</v>
      </c>
      <c r="I89" s="320">
        <v>108.47199999999999</v>
      </c>
      <c r="J89" s="320">
        <v>108.52500000000001</v>
      </c>
    </row>
    <row r="90" spans="1:10" ht="15.75" customHeight="1" thickBot="1">
      <c r="A90" s="1"/>
      <c r="B90" s="321">
        <f t="shared" si="4"/>
        <v>73</v>
      </c>
      <c r="C90" s="244" t="s">
        <v>123</v>
      </c>
      <c r="D90" s="322" t="s">
        <v>12</v>
      </c>
      <c r="E90" s="323">
        <v>34288</v>
      </c>
      <c r="F90" s="324">
        <v>45042</v>
      </c>
      <c r="G90" s="325">
        <v>4.6550000000000002</v>
      </c>
      <c r="H90" s="326">
        <v>104.015</v>
      </c>
      <c r="I90" s="85">
        <v>104.14100000000001</v>
      </c>
      <c r="J90" s="85">
        <v>104.208</v>
      </c>
    </row>
    <row r="91" spans="1:10" ht="17.25" customHeight="1" thickTop="1" thickBot="1">
      <c r="A91" s="1" t="s">
        <v>81</v>
      </c>
      <c r="B91" s="31" t="s">
        <v>124</v>
      </c>
      <c r="C91" s="32"/>
      <c r="D91" s="32"/>
      <c r="E91" s="32"/>
      <c r="F91" s="32"/>
      <c r="G91" s="32"/>
      <c r="H91" s="32"/>
      <c r="I91" s="32"/>
      <c r="J91" s="147"/>
    </row>
    <row r="92" spans="1:10" ht="17.25" customHeight="1" thickTop="1">
      <c r="A92" s="1"/>
      <c r="B92" s="327">
        <v>74</v>
      </c>
      <c r="C92" s="328" t="s">
        <v>125</v>
      </c>
      <c r="D92" s="303" t="s">
        <v>62</v>
      </c>
      <c r="E92" s="329">
        <v>39762</v>
      </c>
      <c r="F92" s="289">
        <v>45057</v>
      </c>
      <c r="G92" s="330">
        <v>3.9830000000000001</v>
      </c>
      <c r="H92" s="42">
        <v>113.02500000000001</v>
      </c>
      <c r="I92" s="320">
        <v>113.968</v>
      </c>
      <c r="J92" s="320">
        <v>114.01900000000001</v>
      </c>
    </row>
    <row r="93" spans="1:10" ht="16.5" customHeight="1">
      <c r="A93" s="1"/>
      <c r="B93" s="327">
        <f>B92+1</f>
        <v>75</v>
      </c>
      <c r="C93" s="331" t="s">
        <v>126</v>
      </c>
      <c r="D93" s="332" t="s">
        <v>127</v>
      </c>
      <c r="E93" s="333">
        <v>40543</v>
      </c>
      <c r="F93" s="334">
        <v>45072</v>
      </c>
      <c r="G93" s="330">
        <v>5.6139999999999999</v>
      </c>
      <c r="H93" s="320">
        <v>106.705</v>
      </c>
      <c r="I93" s="320">
        <v>106.096</v>
      </c>
      <c r="J93" s="320">
        <v>106.15300000000001</v>
      </c>
    </row>
    <row r="94" spans="1:10" ht="16.5" customHeight="1">
      <c r="A94" s="1"/>
      <c r="B94" s="335">
        <f>B93+1</f>
        <v>76</v>
      </c>
      <c r="C94" s="336" t="s">
        <v>128</v>
      </c>
      <c r="D94" s="337" t="s">
        <v>14</v>
      </c>
      <c r="E94" s="338">
        <v>42024</v>
      </c>
      <c r="F94" s="300">
        <v>45076</v>
      </c>
      <c r="G94" s="330">
        <v>5.3940000000000001</v>
      </c>
      <c r="H94" s="320">
        <v>110.477</v>
      </c>
      <c r="I94" s="339">
        <v>110.20099999999999</v>
      </c>
      <c r="J94" s="339">
        <v>110.249</v>
      </c>
    </row>
    <row r="95" spans="1:10" ht="16.5" customHeight="1">
      <c r="A95" s="1"/>
      <c r="B95" s="335">
        <f>B94+1</f>
        <v>77</v>
      </c>
      <c r="C95" s="340" t="s">
        <v>129</v>
      </c>
      <c r="D95" s="341" t="s">
        <v>46</v>
      </c>
      <c r="E95" s="342">
        <v>44998</v>
      </c>
      <c r="F95" s="343" t="s">
        <v>130</v>
      </c>
      <c r="G95" s="344" t="s">
        <v>130</v>
      </c>
      <c r="H95" s="345" t="s">
        <v>130</v>
      </c>
      <c r="I95" s="320">
        <v>105.723</v>
      </c>
      <c r="J95" s="320">
        <v>105.809</v>
      </c>
    </row>
    <row r="96" spans="1:10" ht="16.5" customHeight="1" thickBot="1">
      <c r="A96" s="1"/>
      <c r="B96" s="346">
        <f>B95+1</f>
        <v>78</v>
      </c>
      <c r="C96" s="244" t="s">
        <v>131</v>
      </c>
      <c r="D96" s="210" t="s">
        <v>75</v>
      </c>
      <c r="E96" s="324">
        <v>45169</v>
      </c>
      <c r="F96" s="347" t="s">
        <v>130</v>
      </c>
      <c r="G96" s="348" t="s">
        <v>130</v>
      </c>
      <c r="H96" s="349" t="s">
        <v>130</v>
      </c>
      <c r="I96" s="231">
        <v>1003.378</v>
      </c>
      <c r="J96" s="231">
        <v>1003.827</v>
      </c>
    </row>
    <row r="97" spans="1:10" ht="17.25" customHeight="1" thickTop="1" thickBot="1">
      <c r="A97" s="1"/>
      <c r="B97" s="31" t="s">
        <v>132</v>
      </c>
      <c r="C97" s="32"/>
      <c r="D97" s="32"/>
      <c r="E97" s="32"/>
      <c r="F97" s="32"/>
      <c r="G97" s="32"/>
      <c r="H97" s="32"/>
      <c r="I97" s="32"/>
      <c r="J97" s="147"/>
    </row>
    <row r="98" spans="1:10" ht="17.25" customHeight="1" thickTop="1" thickBot="1">
      <c r="A98" s="1"/>
      <c r="B98" s="350">
        <v>79</v>
      </c>
      <c r="C98" s="351" t="s">
        <v>133</v>
      </c>
      <c r="D98" s="352" t="s">
        <v>127</v>
      </c>
      <c r="E98" s="353">
        <v>43350</v>
      </c>
      <c r="F98" s="354">
        <v>45072</v>
      </c>
      <c r="G98" s="355">
        <v>7.0090000000000003</v>
      </c>
      <c r="H98" s="356">
        <v>111.36</v>
      </c>
      <c r="I98" s="357">
        <v>109.25700000000001</v>
      </c>
      <c r="J98" s="357">
        <v>109.42</v>
      </c>
    </row>
    <row r="99" spans="1:10" ht="17.25" customHeight="1" thickTop="1" thickBot="1">
      <c r="A99" s="358"/>
      <c r="B99" s="31" t="s">
        <v>134</v>
      </c>
      <c r="C99" s="32"/>
      <c r="D99" s="32"/>
      <c r="E99" s="32"/>
      <c r="F99" s="32"/>
      <c r="G99" s="32"/>
      <c r="H99" s="32"/>
      <c r="I99" s="32"/>
      <c r="J99" s="147"/>
    </row>
    <row r="100" spans="1:10" ht="16.5" customHeight="1" thickTop="1">
      <c r="A100" s="1"/>
      <c r="B100" s="346">
        <v>80</v>
      </c>
      <c r="C100" s="359" t="s">
        <v>135</v>
      </c>
      <c r="D100" s="360" t="s">
        <v>32</v>
      </c>
      <c r="E100" s="361">
        <v>34561</v>
      </c>
      <c r="F100" s="362">
        <v>45064</v>
      </c>
      <c r="G100" s="363">
        <v>1.083</v>
      </c>
      <c r="H100" s="364">
        <v>65.763999999999996</v>
      </c>
      <c r="I100" s="365">
        <v>61.77</v>
      </c>
      <c r="J100" s="365">
        <v>61.49</v>
      </c>
    </row>
    <row r="101" spans="1:10" ht="16.5" customHeight="1">
      <c r="A101" s="1"/>
      <c r="B101" s="321">
        <f t="shared" ref="B101:B107" si="5">B100+1</f>
        <v>81</v>
      </c>
      <c r="C101" s="366" t="s">
        <v>136</v>
      </c>
      <c r="D101" s="367" t="s">
        <v>43</v>
      </c>
      <c r="E101" s="368">
        <v>105.764</v>
      </c>
      <c r="F101" s="362">
        <v>45057</v>
      </c>
      <c r="G101" s="369">
        <v>3.2429999999999999</v>
      </c>
      <c r="H101" s="320">
        <v>106.071</v>
      </c>
      <c r="I101" s="320">
        <v>110.386</v>
      </c>
      <c r="J101" s="320">
        <v>110.113</v>
      </c>
    </row>
    <row r="102" spans="1:10" ht="16.5" customHeight="1">
      <c r="A102" s="1"/>
      <c r="B102" s="370">
        <f t="shared" si="5"/>
        <v>82</v>
      </c>
      <c r="C102" s="366" t="s">
        <v>137</v>
      </c>
      <c r="D102" s="367" t="s">
        <v>113</v>
      </c>
      <c r="E102" s="368">
        <v>36367</v>
      </c>
      <c r="F102" s="362">
        <v>45006</v>
      </c>
      <c r="G102" s="369">
        <v>0.77700000000000002</v>
      </c>
      <c r="H102" s="320">
        <v>17.988</v>
      </c>
      <c r="I102" s="320">
        <v>17.736000000000001</v>
      </c>
      <c r="J102" s="320">
        <v>17.734999999999999</v>
      </c>
    </row>
    <row r="103" spans="1:10" ht="16.5" customHeight="1">
      <c r="A103" s="1"/>
      <c r="B103" s="321">
        <f t="shared" si="5"/>
        <v>83</v>
      </c>
      <c r="C103" s="366" t="s">
        <v>138</v>
      </c>
      <c r="D103" s="367" t="s">
        <v>117</v>
      </c>
      <c r="E103" s="368">
        <v>36857</v>
      </c>
      <c r="F103" s="362">
        <v>45002</v>
      </c>
      <c r="G103" s="369">
        <v>14.597</v>
      </c>
      <c r="H103" s="371">
        <v>310.84100000000001</v>
      </c>
      <c r="I103" s="320">
        <v>322.59300000000002</v>
      </c>
      <c r="J103" s="320">
        <v>322.58100000000002</v>
      </c>
    </row>
    <row r="104" spans="1:10" ht="17.25" customHeight="1">
      <c r="A104" s="1"/>
      <c r="B104" s="321">
        <f t="shared" si="5"/>
        <v>84</v>
      </c>
      <c r="C104" s="366" t="s">
        <v>139</v>
      </c>
      <c r="D104" s="372" t="s">
        <v>46</v>
      </c>
      <c r="E104" s="368">
        <v>38777</v>
      </c>
      <c r="F104" s="317">
        <v>45068</v>
      </c>
      <c r="G104" s="369">
        <v>39.655999999999999</v>
      </c>
      <c r="H104" s="371">
        <v>2234.2060000000001</v>
      </c>
      <c r="I104" s="320">
        <v>2227.7689999999998</v>
      </c>
      <c r="J104" s="320">
        <v>2228.4070000000002</v>
      </c>
    </row>
    <row r="105" spans="1:10" ht="17.25" customHeight="1">
      <c r="A105" s="1"/>
      <c r="B105" s="321">
        <f t="shared" si="5"/>
        <v>85</v>
      </c>
      <c r="C105" s="366" t="s">
        <v>140</v>
      </c>
      <c r="D105" s="373" t="s">
        <v>14</v>
      </c>
      <c r="E105" s="368">
        <v>34423</v>
      </c>
      <c r="F105" s="362">
        <v>45071</v>
      </c>
      <c r="G105" s="369">
        <v>2.91</v>
      </c>
      <c r="H105" s="371">
        <v>70.956000000000003</v>
      </c>
      <c r="I105" s="320">
        <v>68.165999999999997</v>
      </c>
      <c r="J105" s="374">
        <v>68.715999999999994</v>
      </c>
    </row>
    <row r="106" spans="1:10" ht="17.25" customHeight="1">
      <c r="A106" s="1"/>
      <c r="B106" s="321">
        <f t="shared" si="5"/>
        <v>86</v>
      </c>
      <c r="C106" s="375" t="s">
        <v>141</v>
      </c>
      <c r="D106" s="373" t="s">
        <v>14</v>
      </c>
      <c r="E106" s="376">
        <v>34731</v>
      </c>
      <c r="F106" s="362">
        <v>45064</v>
      </c>
      <c r="G106" s="377">
        <v>2.266</v>
      </c>
      <c r="H106" s="371">
        <v>56.22</v>
      </c>
      <c r="I106" s="320">
        <v>54.774000000000001</v>
      </c>
      <c r="J106" s="374">
        <v>54.948999999999998</v>
      </c>
    </row>
    <row r="107" spans="1:10" ht="17.25" customHeight="1" thickBot="1">
      <c r="A107" s="1"/>
      <c r="B107" s="378">
        <f t="shared" si="5"/>
        <v>87</v>
      </c>
      <c r="C107" s="379" t="s">
        <v>142</v>
      </c>
      <c r="D107" s="380" t="s">
        <v>12</v>
      </c>
      <c r="E107" s="381">
        <v>36297</v>
      </c>
      <c r="F107" s="313">
        <v>45042</v>
      </c>
      <c r="G107" s="382">
        <v>2.2370000000000001</v>
      </c>
      <c r="H107" s="383">
        <v>109.07</v>
      </c>
      <c r="I107" s="85">
        <v>108.29600000000001</v>
      </c>
      <c r="J107" s="254">
        <v>108.307</v>
      </c>
    </row>
    <row r="108" spans="1:10" ht="16.5" customHeight="1" thickTop="1" thickBot="1">
      <c r="A108" s="1"/>
      <c r="B108" s="31" t="s">
        <v>143</v>
      </c>
      <c r="C108" s="32"/>
      <c r="D108" s="32"/>
      <c r="E108" s="32"/>
      <c r="F108" s="32"/>
      <c r="G108" s="32"/>
      <c r="H108" s="87"/>
      <c r="I108" s="87"/>
      <c r="J108" s="88"/>
    </row>
    <row r="109" spans="1:10" ht="17.25" customHeight="1" thickTop="1">
      <c r="A109" s="1"/>
      <c r="B109" s="384">
        <f>B107+1</f>
        <v>88</v>
      </c>
      <c r="C109" s="385" t="s">
        <v>144</v>
      </c>
      <c r="D109" s="373" t="s">
        <v>32</v>
      </c>
      <c r="E109" s="362">
        <v>1867429</v>
      </c>
      <c r="F109" s="362">
        <v>45064</v>
      </c>
      <c r="G109" s="330">
        <v>0.20499999999999999</v>
      </c>
      <c r="H109" s="386">
        <v>11.752000000000001</v>
      </c>
      <c r="I109" s="42">
        <v>11.343999999999999</v>
      </c>
      <c r="J109" s="42">
        <v>11.298</v>
      </c>
    </row>
    <row r="110" spans="1:10" ht="17.25" customHeight="1">
      <c r="A110" s="387"/>
      <c r="B110" s="388">
        <f t="shared" ref="B110:B120" si="6">B109+1</f>
        <v>89</v>
      </c>
      <c r="C110" s="389" t="s">
        <v>145</v>
      </c>
      <c r="D110" s="390" t="s">
        <v>32</v>
      </c>
      <c r="E110" s="391">
        <v>39084</v>
      </c>
      <c r="F110" s="362">
        <v>45064</v>
      </c>
      <c r="G110" s="392">
        <v>1.45</v>
      </c>
      <c r="H110" s="320">
        <v>15.272</v>
      </c>
      <c r="I110" s="320">
        <v>16.207000000000001</v>
      </c>
      <c r="J110" s="320">
        <v>16.177</v>
      </c>
    </row>
    <row r="111" spans="1:10" ht="17.25" customHeight="1">
      <c r="A111" s="1"/>
      <c r="B111" s="388">
        <f t="shared" si="6"/>
        <v>90</v>
      </c>
      <c r="C111" s="393" t="s">
        <v>146</v>
      </c>
      <c r="D111" s="394" t="s">
        <v>48</v>
      </c>
      <c r="E111" s="391">
        <v>39994</v>
      </c>
      <c r="F111" s="362">
        <v>45075</v>
      </c>
      <c r="G111" s="392">
        <v>0.50900000000000001</v>
      </c>
      <c r="H111" s="320">
        <v>16.885000000000002</v>
      </c>
      <c r="I111" s="320">
        <v>17.381</v>
      </c>
      <c r="J111" s="320">
        <v>17.416</v>
      </c>
    </row>
    <row r="112" spans="1:10" ht="16.5" customHeight="1">
      <c r="A112" s="1"/>
      <c r="B112" s="388">
        <f t="shared" si="6"/>
        <v>91</v>
      </c>
      <c r="C112" s="393" t="s">
        <v>147</v>
      </c>
      <c r="D112" s="390" t="s">
        <v>48</v>
      </c>
      <c r="E112" s="391">
        <v>40848</v>
      </c>
      <c r="F112" s="362">
        <v>45075</v>
      </c>
      <c r="G112" s="392">
        <v>0.41</v>
      </c>
      <c r="H112" s="320">
        <v>14.731999999999999</v>
      </c>
      <c r="I112" s="320">
        <v>15.326000000000001</v>
      </c>
      <c r="J112" s="320">
        <v>15.337</v>
      </c>
    </row>
    <row r="113" spans="1:10" ht="16.5" customHeight="1">
      <c r="A113" s="1"/>
      <c r="B113" s="388">
        <f t="shared" si="6"/>
        <v>92</v>
      </c>
      <c r="C113" s="395" t="s">
        <v>148</v>
      </c>
      <c r="D113" s="373" t="s">
        <v>14</v>
      </c>
      <c r="E113" s="391">
        <v>39699</v>
      </c>
      <c r="F113" s="362">
        <v>45076</v>
      </c>
      <c r="G113" s="396">
        <v>6.0339999999999998</v>
      </c>
      <c r="H113" s="397">
        <v>105.511</v>
      </c>
      <c r="I113" s="320">
        <v>100.55200000000001</v>
      </c>
      <c r="J113" s="320">
        <v>101.11499999999999</v>
      </c>
    </row>
    <row r="114" spans="1:10" ht="15.6" customHeight="1">
      <c r="A114" s="1"/>
      <c r="B114" s="388">
        <f t="shared" si="6"/>
        <v>93</v>
      </c>
      <c r="C114" s="393" t="s">
        <v>149</v>
      </c>
      <c r="D114" s="398" t="s">
        <v>39</v>
      </c>
      <c r="E114" s="391">
        <v>40725</v>
      </c>
      <c r="F114" s="362">
        <v>45056</v>
      </c>
      <c r="G114" s="382">
        <v>1.821</v>
      </c>
      <c r="H114" s="320">
        <v>88.840999999999994</v>
      </c>
      <c r="I114" s="320">
        <v>87.307000000000002</v>
      </c>
      <c r="J114" s="320">
        <v>87.614000000000004</v>
      </c>
    </row>
    <row r="115" spans="1:10" ht="15.6" customHeight="1">
      <c r="A115" s="1" t="s">
        <v>81</v>
      </c>
      <c r="B115" s="388">
        <f t="shared" si="6"/>
        <v>94</v>
      </c>
      <c r="C115" s="393" t="s">
        <v>150</v>
      </c>
      <c r="D115" s="398" t="s">
        <v>39</v>
      </c>
      <c r="E115" s="399">
        <v>40725</v>
      </c>
      <c r="F115" s="400">
        <v>45049</v>
      </c>
      <c r="G115" s="401">
        <v>0.38100000000000001</v>
      </c>
      <c r="H115" s="320">
        <v>92.986000000000004</v>
      </c>
      <c r="I115" s="374">
        <v>91.453000000000003</v>
      </c>
      <c r="J115" s="374">
        <v>91.715999999999994</v>
      </c>
    </row>
    <row r="116" spans="1:10" ht="16.5" customHeight="1">
      <c r="A116" s="92"/>
      <c r="B116" s="388">
        <f t="shared" si="6"/>
        <v>95</v>
      </c>
      <c r="C116" s="402" t="s">
        <v>151</v>
      </c>
      <c r="D116" s="403" t="s">
        <v>41</v>
      </c>
      <c r="E116" s="122">
        <v>40910</v>
      </c>
      <c r="F116" s="362">
        <v>45075</v>
      </c>
      <c r="G116" s="404">
        <v>3.82</v>
      </c>
      <c r="H116" s="320">
        <v>104.071</v>
      </c>
      <c r="I116" s="374">
        <v>105.107</v>
      </c>
      <c r="J116" s="374">
        <v>105.142</v>
      </c>
    </row>
    <row r="117" spans="1:10" ht="16.5" customHeight="1">
      <c r="A117" s="1"/>
      <c r="B117" s="388">
        <f t="shared" si="6"/>
        <v>96</v>
      </c>
      <c r="C117" s="393" t="s">
        <v>152</v>
      </c>
      <c r="D117" s="390" t="s">
        <v>12</v>
      </c>
      <c r="E117" s="391">
        <v>41904</v>
      </c>
      <c r="F117" s="400">
        <v>45027</v>
      </c>
      <c r="G117" s="382">
        <v>3.2909999999999999</v>
      </c>
      <c r="H117" s="320">
        <v>97.106999999999999</v>
      </c>
      <c r="I117" s="374">
        <v>96.570999999999998</v>
      </c>
      <c r="J117" s="374">
        <v>96.468000000000004</v>
      </c>
    </row>
    <row r="118" spans="1:10" ht="16.5" customHeight="1">
      <c r="A118" s="92"/>
      <c r="B118" s="388">
        <f t="shared" si="6"/>
        <v>97</v>
      </c>
      <c r="C118" s="402" t="s">
        <v>153</v>
      </c>
      <c r="D118" s="390" t="s">
        <v>46</v>
      </c>
      <c r="E118" s="405">
        <v>42741</v>
      </c>
      <c r="F118" s="400">
        <v>45152</v>
      </c>
      <c r="G118" s="406">
        <v>0.28000000000000003</v>
      </c>
      <c r="H118" s="320">
        <v>10.448</v>
      </c>
      <c r="I118" s="374">
        <v>10.794</v>
      </c>
      <c r="J118" s="374">
        <v>10.79</v>
      </c>
    </row>
    <row r="119" spans="1:10" ht="16.5" customHeight="1">
      <c r="A119" s="1"/>
      <c r="B119" s="388">
        <f t="shared" si="6"/>
        <v>98</v>
      </c>
      <c r="C119" s="407" t="s">
        <v>154</v>
      </c>
      <c r="D119" s="408" t="s">
        <v>24</v>
      </c>
      <c r="E119" s="409">
        <v>43087</v>
      </c>
      <c r="F119" s="410">
        <v>44984</v>
      </c>
      <c r="G119" s="411">
        <v>3.9830000000000001</v>
      </c>
      <c r="H119" s="320">
        <v>103.176</v>
      </c>
      <c r="I119" s="320">
        <v>101.20399999999999</v>
      </c>
      <c r="J119" s="320">
        <v>101.06399999999999</v>
      </c>
    </row>
    <row r="120" spans="1:10" ht="16.5" customHeight="1" thickBot="1">
      <c r="A120" s="1"/>
      <c r="B120" s="412">
        <f t="shared" si="6"/>
        <v>99</v>
      </c>
      <c r="C120" s="413" t="s">
        <v>155</v>
      </c>
      <c r="D120" s="414" t="s">
        <v>9</v>
      </c>
      <c r="E120" s="313">
        <v>39097</v>
      </c>
      <c r="F120" s="415">
        <v>45068</v>
      </c>
      <c r="G120" s="416">
        <v>2.452</v>
      </c>
      <c r="H120" s="417">
        <v>77.575999999999993</v>
      </c>
      <c r="I120" s="374">
        <v>75.855999999999995</v>
      </c>
      <c r="J120" s="374">
        <v>75.900000000000006</v>
      </c>
    </row>
    <row r="121" spans="1:10" ht="16.5" customHeight="1" thickTop="1" thickBot="1">
      <c r="A121" s="1"/>
      <c r="B121" s="31" t="s">
        <v>156</v>
      </c>
      <c r="C121" s="32"/>
      <c r="D121" s="32"/>
      <c r="E121" s="32"/>
      <c r="F121" s="32"/>
      <c r="G121" s="32"/>
      <c r="H121" s="32"/>
      <c r="I121" s="32"/>
      <c r="J121" s="147"/>
    </row>
    <row r="122" spans="1:10" ht="17.25" customHeight="1" thickTop="1">
      <c r="A122" s="1"/>
      <c r="B122" s="418">
        <f>+B120+1</f>
        <v>100</v>
      </c>
      <c r="C122" s="419" t="s">
        <v>157</v>
      </c>
      <c r="D122" s="420" t="s">
        <v>22</v>
      </c>
      <c r="E122" s="421">
        <v>40630</v>
      </c>
      <c r="F122" s="421">
        <v>44707</v>
      </c>
      <c r="G122" s="422">
        <v>2.1829999999999998</v>
      </c>
      <c r="H122" s="42">
        <v>96.655000000000001</v>
      </c>
      <c r="I122" s="91">
        <v>90.638000000000005</v>
      </c>
      <c r="J122" s="91">
        <v>91.085999999999999</v>
      </c>
    </row>
    <row r="123" spans="1:10" ht="16.5" customHeight="1">
      <c r="A123" s="1"/>
      <c r="B123" s="388">
        <f t="shared" ref="B123:B141" si="7">B122+1</f>
        <v>101</v>
      </c>
      <c r="C123" s="423" t="s">
        <v>158</v>
      </c>
      <c r="D123" s="424" t="s">
        <v>159</v>
      </c>
      <c r="E123" s="425">
        <v>40543</v>
      </c>
      <c r="F123" s="405">
        <v>45072</v>
      </c>
      <c r="G123" s="426">
        <v>0.995</v>
      </c>
      <c r="H123" s="320">
        <v>122.66800000000001</v>
      </c>
      <c r="I123" s="427">
        <v>123.792</v>
      </c>
      <c r="J123" s="427">
        <v>123.584</v>
      </c>
    </row>
    <row r="124" spans="1:10" ht="16.5" customHeight="1">
      <c r="A124" s="1"/>
      <c r="B124" s="388">
        <f t="shared" si="7"/>
        <v>102</v>
      </c>
      <c r="C124" s="428" t="s">
        <v>160</v>
      </c>
      <c r="D124" s="429" t="s">
        <v>159</v>
      </c>
      <c r="E124" s="399">
        <v>40543</v>
      </c>
      <c r="F124" s="405">
        <v>44708</v>
      </c>
      <c r="G124" s="430">
        <v>0.96299999999999997</v>
      </c>
      <c r="H124" s="320">
        <v>133.501</v>
      </c>
      <c r="I124" s="431">
        <v>151.19</v>
      </c>
      <c r="J124" s="431">
        <v>149.46299999999999</v>
      </c>
    </row>
    <row r="125" spans="1:10" ht="16.5" customHeight="1">
      <c r="A125" s="1"/>
      <c r="B125" s="388">
        <f t="shared" si="7"/>
        <v>103</v>
      </c>
      <c r="C125" s="432" t="s">
        <v>161</v>
      </c>
      <c r="D125" s="424" t="s">
        <v>43</v>
      </c>
      <c r="E125" s="433">
        <v>39745</v>
      </c>
      <c r="F125" s="434"/>
      <c r="G125" s="435"/>
      <c r="H125" s="320">
        <v>149.964</v>
      </c>
      <c r="I125" s="231">
        <v>153.37100000000001</v>
      </c>
      <c r="J125" s="231">
        <v>152.97399999999999</v>
      </c>
    </row>
    <row r="126" spans="1:10" ht="16.5" customHeight="1">
      <c r="A126" s="1"/>
      <c r="B126" s="388">
        <f t="shared" si="7"/>
        <v>104</v>
      </c>
      <c r="C126" s="436" t="s">
        <v>162</v>
      </c>
      <c r="D126" s="437" t="s">
        <v>18</v>
      </c>
      <c r="E126" s="399">
        <v>38671</v>
      </c>
      <c r="F126" s="362">
        <v>45075</v>
      </c>
      <c r="G126" s="438">
        <v>2.1859999999999999</v>
      </c>
      <c r="H126" s="302">
        <v>193.32599999999999</v>
      </c>
      <c r="I126" s="302">
        <v>203.001</v>
      </c>
      <c r="J126" s="302">
        <v>202.791</v>
      </c>
    </row>
    <row r="127" spans="1:10" ht="16.5" customHeight="1">
      <c r="A127" s="1"/>
      <c r="B127" s="388">
        <f t="shared" si="7"/>
        <v>105</v>
      </c>
      <c r="C127" s="436" t="s">
        <v>163</v>
      </c>
      <c r="D127" s="437" t="s">
        <v>18</v>
      </c>
      <c r="E127" s="399">
        <v>38671</v>
      </c>
      <c r="F127" s="362">
        <v>45075</v>
      </c>
      <c r="G127" s="439">
        <v>2.0720000000000001</v>
      </c>
      <c r="H127" s="320">
        <v>180.14699999999999</v>
      </c>
      <c r="I127" s="302">
        <v>189.941</v>
      </c>
      <c r="J127" s="302">
        <v>189.58600000000001</v>
      </c>
    </row>
    <row r="128" spans="1:10" ht="16.5" customHeight="1">
      <c r="A128" s="1"/>
      <c r="B128" s="388">
        <f t="shared" si="7"/>
        <v>106</v>
      </c>
      <c r="C128" s="436" t="s">
        <v>164</v>
      </c>
      <c r="D128" s="437" t="s">
        <v>18</v>
      </c>
      <c r="E128" s="399">
        <v>38671</v>
      </c>
      <c r="F128" s="362">
        <v>45075</v>
      </c>
      <c r="G128" s="439">
        <v>5.548</v>
      </c>
      <c r="H128" s="320">
        <v>175.61099999999999</v>
      </c>
      <c r="I128" s="320">
        <v>180.971</v>
      </c>
      <c r="J128" s="320">
        <v>180.89</v>
      </c>
    </row>
    <row r="129" spans="1:10" ht="16.5" customHeight="1">
      <c r="A129" s="1"/>
      <c r="B129" s="388">
        <f t="shared" si="7"/>
        <v>107</v>
      </c>
      <c r="C129" s="440" t="s">
        <v>165</v>
      </c>
      <c r="D129" s="441" t="s">
        <v>18</v>
      </c>
      <c r="E129" s="442">
        <v>40014</v>
      </c>
      <c r="F129" s="362">
        <v>45075</v>
      </c>
      <c r="G129" s="443">
        <v>0.24</v>
      </c>
      <c r="H129" s="320">
        <v>23.571000000000002</v>
      </c>
      <c r="I129" s="320">
        <v>25.645</v>
      </c>
      <c r="J129" s="320">
        <v>25.597000000000001</v>
      </c>
    </row>
    <row r="130" spans="1:10" ht="16.5" customHeight="1">
      <c r="A130" s="1"/>
      <c r="B130" s="388">
        <f t="shared" si="7"/>
        <v>108</v>
      </c>
      <c r="C130" s="444" t="s">
        <v>166</v>
      </c>
      <c r="D130" s="445" t="s">
        <v>18</v>
      </c>
      <c r="E130" s="446">
        <v>40455</v>
      </c>
      <c r="F130" s="447" t="s">
        <v>130</v>
      </c>
      <c r="G130" s="448" t="s">
        <v>130</v>
      </c>
      <c r="H130" s="320">
        <v>148.89500000000001</v>
      </c>
      <c r="I130" s="320" t="s">
        <v>111</v>
      </c>
      <c r="J130" s="320" t="s">
        <v>111</v>
      </c>
    </row>
    <row r="131" spans="1:10" ht="16.5" customHeight="1">
      <c r="A131" s="1"/>
      <c r="B131" s="388">
        <f t="shared" si="7"/>
        <v>109</v>
      </c>
      <c r="C131" s="444" t="s">
        <v>167</v>
      </c>
      <c r="D131" s="445" t="s">
        <v>18</v>
      </c>
      <c r="E131" s="446">
        <v>44942</v>
      </c>
      <c r="F131" s="447" t="s">
        <v>130</v>
      </c>
      <c r="G131" s="449" t="s">
        <v>130</v>
      </c>
      <c r="H131" s="450" t="s">
        <v>130</v>
      </c>
      <c r="I131" s="320">
        <v>10645.974</v>
      </c>
      <c r="J131" s="320">
        <v>10666.214</v>
      </c>
    </row>
    <row r="132" spans="1:10" ht="16.5" customHeight="1">
      <c r="A132" s="1"/>
      <c r="B132" s="388">
        <f t="shared" si="7"/>
        <v>110</v>
      </c>
      <c r="C132" s="444" t="s">
        <v>168</v>
      </c>
      <c r="D132" s="445" t="s">
        <v>169</v>
      </c>
      <c r="E132" s="446">
        <v>40240</v>
      </c>
      <c r="F132" s="400">
        <v>43978</v>
      </c>
      <c r="G132" s="401">
        <v>0.58299999999999996</v>
      </c>
      <c r="H132" s="451">
        <v>154.47200000000001</v>
      </c>
      <c r="I132" s="451">
        <v>148.28200000000001</v>
      </c>
      <c r="J132" s="451">
        <v>148.22200000000001</v>
      </c>
    </row>
    <row r="133" spans="1:10" ht="16.5" customHeight="1">
      <c r="A133" s="1"/>
      <c r="B133" s="388">
        <f t="shared" si="7"/>
        <v>111</v>
      </c>
      <c r="C133" s="452" t="s">
        <v>170</v>
      </c>
      <c r="D133" s="373" t="s">
        <v>22</v>
      </c>
      <c r="E133" s="400">
        <v>42920</v>
      </c>
      <c r="F133" s="453">
        <v>45119</v>
      </c>
      <c r="G133" s="330">
        <v>3.1890000000000001</v>
      </c>
      <c r="H133" s="454">
        <v>94.019000000000005</v>
      </c>
      <c r="I133" s="454">
        <v>96.968000000000004</v>
      </c>
      <c r="J133" s="454">
        <v>96.757000000000005</v>
      </c>
    </row>
    <row r="134" spans="1:10" ht="15.75" customHeight="1">
      <c r="A134" s="1"/>
      <c r="B134" s="388">
        <f t="shared" si="7"/>
        <v>112</v>
      </c>
      <c r="C134" s="455" t="s">
        <v>171</v>
      </c>
      <c r="D134" s="456" t="s">
        <v>9</v>
      </c>
      <c r="E134" s="457">
        <v>43416</v>
      </c>
      <c r="F134" s="458">
        <v>45068</v>
      </c>
      <c r="G134" s="330">
        <v>115.511</v>
      </c>
      <c r="H134" s="302">
        <v>4779.1099999999997</v>
      </c>
      <c r="I134" s="454">
        <v>4861.0020000000004</v>
      </c>
      <c r="J134" s="454">
        <v>4843.951</v>
      </c>
    </row>
    <row r="135" spans="1:10" ht="16.5" customHeight="1">
      <c r="A135" s="1"/>
      <c r="B135" s="388">
        <f t="shared" si="7"/>
        <v>113</v>
      </c>
      <c r="C135" s="209" t="s">
        <v>172</v>
      </c>
      <c r="D135" s="459" t="s">
        <v>117</v>
      </c>
      <c r="E135" s="460">
        <v>43507</v>
      </c>
      <c r="F135" s="461">
        <v>45026</v>
      </c>
      <c r="G135" s="330">
        <v>0.36699999999999999</v>
      </c>
      <c r="H135" s="454">
        <v>10.459</v>
      </c>
      <c r="I135" s="454">
        <v>10.707000000000001</v>
      </c>
      <c r="J135" s="454">
        <v>10.664</v>
      </c>
    </row>
    <row r="136" spans="1:10" ht="16.5" customHeight="1">
      <c r="A136" s="1"/>
      <c r="B136" s="388">
        <f t="shared" si="7"/>
        <v>114</v>
      </c>
      <c r="C136" s="462" t="s">
        <v>173</v>
      </c>
      <c r="D136" s="463" t="s">
        <v>43</v>
      </c>
      <c r="E136" s="464">
        <v>39748</v>
      </c>
      <c r="F136" s="465">
        <v>45075</v>
      </c>
      <c r="G136" s="363">
        <v>7.6340000000000003</v>
      </c>
      <c r="H136" s="454">
        <v>172.90600000000001</v>
      </c>
      <c r="I136" s="454">
        <v>171.39400000000001</v>
      </c>
      <c r="J136" s="454">
        <v>171.23099999999999</v>
      </c>
    </row>
    <row r="137" spans="1:10" ht="15.75" customHeight="1">
      <c r="A137" s="1"/>
      <c r="B137" s="388">
        <f t="shared" si="7"/>
        <v>115</v>
      </c>
      <c r="C137" s="462" t="s">
        <v>174</v>
      </c>
      <c r="D137" s="463" t="s">
        <v>9</v>
      </c>
      <c r="E137" s="466">
        <v>42506</v>
      </c>
      <c r="F137" s="458">
        <v>45068</v>
      </c>
      <c r="G137" s="467">
        <v>337.17</v>
      </c>
      <c r="H137" s="468">
        <v>11156.623</v>
      </c>
      <c r="I137" s="454">
        <v>11361.135</v>
      </c>
      <c r="J137" s="454">
        <v>11308.252</v>
      </c>
    </row>
    <row r="138" spans="1:10" ht="15.75" customHeight="1">
      <c r="A138" s="19"/>
      <c r="B138" s="388">
        <f t="shared" si="7"/>
        <v>116</v>
      </c>
      <c r="C138" s="469" t="s">
        <v>175</v>
      </c>
      <c r="D138" s="470" t="s">
        <v>75</v>
      </c>
      <c r="E138" s="471">
        <v>44680</v>
      </c>
      <c r="F138" s="472">
        <v>45070</v>
      </c>
      <c r="G138" s="467">
        <v>302.35899999999998</v>
      </c>
      <c r="H138" s="454">
        <v>10073.843999999999</v>
      </c>
      <c r="I138" s="454">
        <v>10453.358</v>
      </c>
      <c r="J138" s="454">
        <v>10466.825999999999</v>
      </c>
    </row>
    <row r="139" spans="1:10" ht="15.75" customHeight="1">
      <c r="A139" s="19"/>
      <c r="B139" s="388">
        <f t="shared" si="7"/>
        <v>117</v>
      </c>
      <c r="C139" s="473" t="s">
        <v>176</v>
      </c>
      <c r="D139" s="463" t="s">
        <v>65</v>
      </c>
      <c r="E139" s="474">
        <v>44998</v>
      </c>
      <c r="F139" s="475" t="s">
        <v>130</v>
      </c>
      <c r="G139" s="476" t="s">
        <v>130</v>
      </c>
      <c r="H139" s="477" t="s">
        <v>130</v>
      </c>
      <c r="I139" s="468">
        <v>10544.492</v>
      </c>
      <c r="J139" s="468">
        <v>10564.405000000001</v>
      </c>
    </row>
    <row r="140" spans="1:10" ht="15.75" customHeight="1">
      <c r="A140" s="19"/>
      <c r="B140" s="388">
        <f t="shared" si="7"/>
        <v>118</v>
      </c>
      <c r="C140" s="478" t="s">
        <v>177</v>
      </c>
      <c r="D140" s="479" t="s">
        <v>18</v>
      </c>
      <c r="E140" s="480">
        <v>45054</v>
      </c>
      <c r="F140" s="481" t="s">
        <v>130</v>
      </c>
      <c r="G140" s="482" t="s">
        <v>130</v>
      </c>
      <c r="H140" s="483" t="s">
        <v>130</v>
      </c>
      <c r="I140" s="468">
        <v>10420.627</v>
      </c>
      <c r="J140" s="468">
        <v>10440.519</v>
      </c>
    </row>
    <row r="141" spans="1:10" ht="16.5" customHeight="1" thickBot="1">
      <c r="A141" s="19"/>
      <c r="B141" s="388">
        <f t="shared" si="7"/>
        <v>119</v>
      </c>
      <c r="C141" s="484" t="s">
        <v>178</v>
      </c>
      <c r="D141" s="485" t="s">
        <v>65</v>
      </c>
      <c r="E141" s="486">
        <v>45103</v>
      </c>
      <c r="F141" s="487" t="s">
        <v>130</v>
      </c>
      <c r="G141" s="488" t="s">
        <v>130</v>
      </c>
      <c r="H141" s="489" t="s">
        <v>130</v>
      </c>
      <c r="I141" s="490">
        <v>10283.513999999999</v>
      </c>
      <c r="J141" s="490">
        <v>10304.137000000001</v>
      </c>
    </row>
    <row r="142" spans="1:10" ht="20.25" customHeight="1" thickTop="1" thickBot="1">
      <c r="A142" s="19"/>
      <c r="B142" s="31" t="s">
        <v>179</v>
      </c>
      <c r="C142" s="32"/>
      <c r="D142" s="32"/>
      <c r="E142" s="32"/>
      <c r="F142" s="32"/>
      <c r="G142" s="32"/>
      <c r="H142" s="32"/>
      <c r="I142" s="32"/>
      <c r="J142" s="147"/>
    </row>
    <row r="143" spans="1:10" ht="17.25" customHeight="1" thickTop="1" thickBot="1">
      <c r="A143" s="1"/>
      <c r="B143" s="388">
        <v>120</v>
      </c>
      <c r="C143" s="491" t="s">
        <v>180</v>
      </c>
      <c r="D143" s="492" t="s">
        <v>14</v>
      </c>
      <c r="E143" s="493">
        <v>42024</v>
      </c>
      <c r="F143" s="362">
        <v>45076</v>
      </c>
      <c r="G143" s="467">
        <v>5.33</v>
      </c>
      <c r="H143" s="494">
        <v>124.61199999999999</v>
      </c>
      <c r="I143" s="146">
        <v>121.104</v>
      </c>
      <c r="J143" s="146">
        <v>122.71299999999999</v>
      </c>
    </row>
    <row r="144" spans="1:10" ht="20.25" customHeight="1" thickTop="1" thickBot="1">
      <c r="A144" s="1"/>
      <c r="B144" s="31" t="s">
        <v>181</v>
      </c>
      <c r="C144" s="32"/>
      <c r="D144" s="32"/>
      <c r="E144" s="32"/>
      <c r="F144" s="32"/>
      <c r="G144" s="32"/>
      <c r="H144" s="32"/>
      <c r="I144" s="32"/>
      <c r="J144" s="147"/>
    </row>
    <row r="145" spans="1:10" ht="17.25" customHeight="1" thickTop="1" thickBot="1">
      <c r="A145" s="1"/>
      <c r="B145" s="495">
        <v>121</v>
      </c>
      <c r="C145" s="496" t="s">
        <v>182</v>
      </c>
      <c r="D145" s="497" t="s">
        <v>46</v>
      </c>
      <c r="E145" s="493">
        <v>44929</v>
      </c>
      <c r="F145" s="498" t="s">
        <v>183</v>
      </c>
      <c r="G145" s="499" t="s">
        <v>51</v>
      </c>
      <c r="H145" s="500" t="s">
        <v>183</v>
      </c>
      <c r="I145" s="146">
        <v>1013.569</v>
      </c>
      <c r="J145" s="146">
        <v>1009.96</v>
      </c>
    </row>
    <row r="146" spans="1:10" ht="19.5" customHeight="1" thickTop="1">
      <c r="A146" s="1"/>
      <c r="B146" s="501"/>
      <c r="C146" s="501"/>
      <c r="D146" s="209"/>
      <c r="E146" s="502"/>
      <c r="F146" s="503"/>
      <c r="G146" s="502"/>
      <c r="H146" s="504"/>
      <c r="I146" s="505"/>
      <c r="J146" s="505"/>
    </row>
    <row r="147" spans="1:10" ht="15" customHeight="1">
      <c r="A147" s="506"/>
      <c r="B147" s="501" t="s">
        <v>184</v>
      </c>
      <c r="C147" s="209"/>
      <c r="D147" s="209" t="s">
        <v>185</v>
      </c>
      <c r="E147" s="502"/>
      <c r="F147" s="502"/>
      <c r="G147" s="502"/>
      <c r="H147" s="504"/>
      <c r="I147" s="504"/>
      <c r="J147" s="505"/>
    </row>
    <row r="148" spans="1:10" ht="15" customHeight="1">
      <c r="A148" s="506"/>
      <c r="B148" s="507" t="s">
        <v>186</v>
      </c>
      <c r="C148" s="507"/>
      <c r="D148" s="507"/>
      <c r="E148" s="502"/>
      <c r="F148" s="502"/>
      <c r="G148" s="502"/>
      <c r="H148" s="504"/>
      <c r="I148" s="504"/>
      <c r="J148" s="505"/>
    </row>
    <row r="149" spans="1:10" ht="15" customHeight="1">
      <c r="A149" s="506"/>
      <c r="B149" s="10" t="s">
        <v>187</v>
      </c>
      <c r="E149" s="502"/>
      <c r="F149" s="502"/>
      <c r="G149" s="502"/>
      <c r="H149" s="504"/>
      <c r="I149" s="504"/>
      <c r="J149" s="505"/>
    </row>
    <row r="150" spans="1:10" ht="15" customHeight="1">
      <c r="B150" s="10" t="s">
        <v>188</v>
      </c>
      <c r="I150" s="508"/>
      <c r="J150" s="508"/>
    </row>
    <row r="151" spans="1:10" ht="15" customHeight="1">
      <c r="I151" s="508"/>
      <c r="J151" s="508"/>
    </row>
    <row r="152" spans="1:10" ht="15" customHeight="1">
      <c r="I152" s="508"/>
      <c r="J152" s="508"/>
    </row>
    <row r="153" spans="1:10" ht="15" customHeight="1">
      <c r="I153" s="508"/>
      <c r="J153" s="508"/>
    </row>
    <row r="154" spans="1:10" ht="15" customHeight="1">
      <c r="I154" s="508"/>
      <c r="J154" s="508"/>
    </row>
    <row r="155" spans="1:10" ht="15" customHeight="1">
      <c r="I155" s="508"/>
      <c r="J155" s="508"/>
    </row>
    <row r="156" spans="1:10" ht="15" customHeight="1">
      <c r="I156" s="508"/>
      <c r="J156" s="508"/>
    </row>
    <row r="157" spans="1:10" ht="15" customHeight="1">
      <c r="I157" s="508"/>
      <c r="J157" s="508"/>
    </row>
    <row r="158" spans="1:10" ht="15" customHeight="1">
      <c r="I158" s="508"/>
      <c r="J158" s="508"/>
    </row>
    <row r="159" spans="1:10" ht="15" customHeight="1">
      <c r="I159" s="508"/>
      <c r="J159" s="508"/>
    </row>
    <row r="160" spans="1:10" ht="15" customHeight="1">
      <c r="I160" s="508"/>
      <c r="J160" s="508"/>
    </row>
    <row r="161" spans="9:10" ht="15" customHeight="1">
      <c r="I161" s="508"/>
      <c r="J161" s="508"/>
    </row>
    <row r="162" spans="9:10" ht="15" customHeight="1">
      <c r="I162" s="508"/>
      <c r="J162" s="508"/>
    </row>
    <row r="163" spans="9:10" ht="15" customHeight="1">
      <c r="I163" s="508"/>
      <c r="J163" s="508"/>
    </row>
    <row r="164" spans="9:10" ht="15" customHeight="1">
      <c r="I164" s="508"/>
      <c r="J164" s="508"/>
    </row>
    <row r="165" spans="9:10" ht="15" customHeight="1">
      <c r="I165" s="508"/>
      <c r="J165" s="508"/>
    </row>
    <row r="166" spans="9:10" ht="15" customHeight="1">
      <c r="I166" s="508"/>
      <c r="J166" s="508"/>
    </row>
    <row r="167" spans="9:10" ht="15" customHeight="1">
      <c r="I167" s="508"/>
      <c r="J167" s="508"/>
    </row>
    <row r="168" spans="9:10" ht="15" customHeight="1">
      <c r="I168" s="508"/>
      <c r="J168" s="508"/>
    </row>
    <row r="169" spans="9:10" ht="15" customHeight="1">
      <c r="I169" s="508"/>
      <c r="J169" s="508"/>
    </row>
    <row r="170" spans="9:10" ht="15" customHeight="1">
      <c r="I170" s="508"/>
      <c r="J170" s="508"/>
    </row>
    <row r="171" spans="9:10" ht="15" customHeight="1">
      <c r="I171" s="508"/>
      <c r="J171" s="508"/>
    </row>
    <row r="172" spans="9:10" ht="15" customHeight="1">
      <c r="I172" s="508"/>
      <c r="J172" s="508"/>
    </row>
    <row r="173" spans="9:10" ht="15" customHeight="1">
      <c r="I173" s="508"/>
      <c r="J173" s="508"/>
    </row>
    <row r="174" spans="9:10" ht="15" customHeight="1">
      <c r="I174" s="508"/>
      <c r="J174" s="508"/>
    </row>
    <row r="175" spans="9:10" ht="15" customHeight="1">
      <c r="I175" s="508"/>
      <c r="J175" s="508"/>
    </row>
    <row r="176" spans="9:10" ht="15" customHeight="1">
      <c r="I176" s="508"/>
      <c r="J176" s="508"/>
    </row>
    <row r="177" spans="9:10" ht="15" customHeight="1">
      <c r="I177" s="508"/>
      <c r="J177" s="508"/>
    </row>
    <row r="178" spans="9:10" ht="15" customHeight="1">
      <c r="I178" s="508"/>
      <c r="J178" s="508"/>
    </row>
    <row r="179" spans="9:10" ht="15" customHeight="1">
      <c r="I179" s="508"/>
      <c r="J179" s="508"/>
    </row>
    <row r="180" spans="9:10" ht="15" customHeight="1">
      <c r="I180" s="508"/>
      <c r="J180" s="508"/>
    </row>
    <row r="181" spans="9:10" ht="15" customHeight="1">
      <c r="I181" s="508"/>
      <c r="J181" s="508"/>
    </row>
    <row r="182" spans="9:10" ht="15" customHeight="1">
      <c r="I182" s="508"/>
      <c r="J182" s="508"/>
    </row>
    <row r="183" spans="9:10" ht="15" customHeight="1">
      <c r="I183" s="508"/>
      <c r="J183" s="508"/>
    </row>
    <row r="184" spans="9:10" ht="15" customHeight="1">
      <c r="I184" s="508"/>
      <c r="J184" s="508"/>
    </row>
    <row r="185" spans="9:10" ht="15" customHeight="1">
      <c r="I185" s="508"/>
      <c r="J185" s="508"/>
    </row>
    <row r="186" spans="9:10" ht="15" customHeight="1">
      <c r="I186" s="508"/>
      <c r="J186" s="508"/>
    </row>
    <row r="187" spans="9:10" ht="15" customHeight="1">
      <c r="I187" s="508"/>
      <c r="J187" s="508"/>
    </row>
    <row r="188" spans="9:10" ht="15" customHeight="1">
      <c r="I188" s="508"/>
      <c r="J188" s="508"/>
    </row>
    <row r="189" spans="9:10" ht="15" customHeight="1">
      <c r="I189" s="508"/>
      <c r="J189" s="508"/>
    </row>
    <row r="190" spans="9:10" ht="15" customHeight="1">
      <c r="I190" s="508"/>
      <c r="J190" s="508"/>
    </row>
    <row r="191" spans="9:10" ht="15" customHeight="1">
      <c r="I191" s="508"/>
      <c r="J191" s="508"/>
    </row>
    <row r="192" spans="9:10" ht="15" customHeight="1">
      <c r="I192" s="508"/>
      <c r="J192" s="508"/>
    </row>
    <row r="193" spans="9:10" ht="15" customHeight="1">
      <c r="I193" s="508"/>
      <c r="J193" s="508"/>
    </row>
    <row r="194" spans="9:10" ht="15" customHeight="1">
      <c r="I194" s="508"/>
      <c r="J194" s="508"/>
    </row>
    <row r="195" spans="9:10" ht="15" customHeight="1">
      <c r="I195" s="508"/>
      <c r="J195" s="508"/>
    </row>
    <row r="196" spans="9:10" ht="15" customHeight="1">
      <c r="I196" s="508"/>
      <c r="J196" s="508"/>
    </row>
    <row r="197" spans="9:10" ht="15" customHeight="1">
      <c r="I197" s="508"/>
      <c r="J197" s="508"/>
    </row>
    <row r="198" spans="9:10" ht="15" customHeight="1">
      <c r="I198" s="508"/>
      <c r="J198" s="508"/>
    </row>
    <row r="199" spans="9:10" ht="15" customHeight="1">
      <c r="I199" s="508"/>
      <c r="J199" s="508"/>
    </row>
    <row r="200" spans="9:10" ht="15" customHeight="1">
      <c r="I200" s="508"/>
      <c r="J200" s="508"/>
    </row>
    <row r="201" spans="9:10" ht="15" customHeight="1">
      <c r="I201" s="508"/>
      <c r="J201" s="508"/>
    </row>
    <row r="202" spans="9:10" ht="15" customHeight="1">
      <c r="I202" s="508"/>
      <c r="J202" s="508"/>
    </row>
    <row r="203" spans="9:10" ht="15" customHeight="1">
      <c r="I203" s="508"/>
      <c r="J203" s="508"/>
    </row>
    <row r="204" spans="9:10" ht="15" customHeight="1">
      <c r="I204" s="508"/>
      <c r="J204" s="508"/>
    </row>
    <row r="205" spans="9:10" ht="15" customHeight="1">
      <c r="I205" s="508"/>
      <c r="J205" s="508"/>
    </row>
    <row r="206" spans="9:10" ht="15" customHeight="1">
      <c r="I206" s="508"/>
      <c r="J206" s="508"/>
    </row>
    <row r="207" spans="9:10" ht="15" customHeight="1">
      <c r="I207" s="508"/>
      <c r="J207" s="508"/>
    </row>
    <row r="208" spans="9:10" ht="15" customHeight="1">
      <c r="I208" s="508"/>
      <c r="J208" s="508"/>
    </row>
    <row r="209" spans="9:10" ht="15" customHeight="1">
      <c r="I209" s="508"/>
      <c r="J209" s="508"/>
    </row>
    <row r="210" spans="9:10" ht="15" customHeight="1">
      <c r="I210" s="508"/>
      <c r="J210" s="508"/>
    </row>
    <row r="211" spans="9:10" ht="15" customHeight="1">
      <c r="I211" s="508"/>
      <c r="J211" s="508"/>
    </row>
    <row r="212" spans="9:10" ht="15" customHeight="1">
      <c r="I212" s="508"/>
      <c r="J212" s="508"/>
    </row>
    <row r="213" spans="9:10" ht="15" customHeight="1">
      <c r="I213" s="508"/>
      <c r="J213" s="508"/>
    </row>
    <row r="214" spans="9:10" ht="15" customHeight="1">
      <c r="I214" s="508"/>
      <c r="J214" s="508"/>
    </row>
    <row r="215" spans="9:10" ht="15" customHeight="1">
      <c r="I215" s="508"/>
      <c r="J215" s="508"/>
    </row>
    <row r="216" spans="9:10" ht="15" customHeight="1">
      <c r="I216" s="508"/>
      <c r="J216" s="508"/>
    </row>
    <row r="217" spans="9:10" ht="15" customHeight="1">
      <c r="I217" s="508"/>
      <c r="J217" s="508"/>
    </row>
    <row r="218" spans="9:10" ht="15" customHeight="1">
      <c r="I218" s="508"/>
      <c r="J218" s="508"/>
    </row>
    <row r="219" spans="9:10" ht="15" customHeight="1">
      <c r="I219" s="508"/>
      <c r="J219" s="508"/>
    </row>
    <row r="220" spans="9:10" ht="15" customHeight="1">
      <c r="I220" s="508"/>
      <c r="J220" s="508"/>
    </row>
    <row r="221" spans="9:10" ht="15" customHeight="1">
      <c r="I221" s="508"/>
      <c r="J221" s="508"/>
    </row>
    <row r="222" spans="9:10" ht="15" customHeight="1">
      <c r="I222" s="508"/>
      <c r="J222" s="508"/>
    </row>
    <row r="223" spans="9:10" ht="15" customHeight="1">
      <c r="I223" s="508"/>
      <c r="J223" s="508"/>
    </row>
    <row r="224" spans="9:10" ht="15" customHeight="1">
      <c r="I224" s="508"/>
      <c r="J224" s="508"/>
    </row>
    <row r="225" spans="9:10" ht="15" customHeight="1">
      <c r="I225" s="508"/>
      <c r="J225" s="508"/>
    </row>
    <row r="226" spans="9:10" ht="15" customHeight="1">
      <c r="I226" s="508"/>
      <c r="J226" s="508"/>
    </row>
    <row r="227" spans="9:10" ht="15" customHeight="1">
      <c r="I227" s="508"/>
      <c r="J227" s="508"/>
    </row>
    <row r="228" spans="9:10" ht="15" customHeight="1">
      <c r="I228" s="508"/>
      <c r="J228" s="508"/>
    </row>
    <row r="229" spans="9:10" ht="15" customHeight="1">
      <c r="I229" s="508"/>
      <c r="J229" s="508"/>
    </row>
    <row r="230" spans="9:10" ht="15" customHeight="1">
      <c r="I230" s="508"/>
      <c r="J230" s="508"/>
    </row>
    <row r="231" spans="9:10" ht="15" customHeight="1">
      <c r="I231" s="508"/>
      <c r="J231" s="508"/>
    </row>
    <row r="232" spans="9:10" ht="15" customHeight="1">
      <c r="I232" s="508"/>
      <c r="J232" s="508"/>
    </row>
    <row r="233" spans="9:10" ht="15" customHeight="1">
      <c r="I233" s="508"/>
      <c r="J233" s="508"/>
    </row>
    <row r="234" spans="9:10" ht="15" customHeight="1">
      <c r="I234" s="508"/>
      <c r="J234" s="508"/>
    </row>
    <row r="235" spans="9:10" ht="15" customHeight="1">
      <c r="I235" s="508"/>
      <c r="J235" s="508"/>
    </row>
    <row r="236" spans="9:10" ht="15" customHeight="1">
      <c r="I236" s="508"/>
      <c r="J236" s="508"/>
    </row>
    <row r="237" spans="9:10" ht="15" customHeight="1">
      <c r="I237" s="508"/>
      <c r="J237" s="508"/>
    </row>
    <row r="238" spans="9:10" ht="15" customHeight="1">
      <c r="I238" s="508"/>
      <c r="J238" s="508"/>
    </row>
    <row r="239" spans="9:10" ht="15" customHeight="1">
      <c r="I239" s="508"/>
      <c r="J239" s="508"/>
    </row>
    <row r="240" spans="9:10" ht="15" customHeight="1">
      <c r="I240" s="508"/>
      <c r="J240" s="508"/>
    </row>
    <row r="241" spans="9:10" ht="15" customHeight="1">
      <c r="I241" s="508"/>
      <c r="J241" s="508"/>
    </row>
    <row r="242" spans="9:10" ht="15" customHeight="1">
      <c r="I242" s="508"/>
      <c r="J242" s="508"/>
    </row>
    <row r="243" spans="9:10" ht="15" customHeight="1">
      <c r="I243" s="508"/>
      <c r="J243" s="508"/>
    </row>
    <row r="244" spans="9:10" ht="15" customHeight="1">
      <c r="I244" s="508"/>
      <c r="J244" s="508"/>
    </row>
    <row r="245" spans="9:10" ht="15" customHeight="1">
      <c r="I245" s="508"/>
      <c r="J245" s="508"/>
    </row>
    <row r="246" spans="9:10" ht="15" customHeight="1">
      <c r="I246" s="508"/>
      <c r="J246" s="508"/>
    </row>
    <row r="247" spans="9:10" ht="15" customHeight="1">
      <c r="I247" s="508"/>
      <c r="J247" s="508"/>
    </row>
    <row r="248" spans="9:10" ht="15" customHeight="1">
      <c r="I248" s="508"/>
      <c r="J248" s="508"/>
    </row>
    <row r="249" spans="9:10" ht="15" customHeight="1">
      <c r="I249" s="508"/>
      <c r="J249" s="508"/>
    </row>
    <row r="250" spans="9:10" ht="15" customHeight="1">
      <c r="I250" s="508"/>
      <c r="J250" s="508"/>
    </row>
    <row r="251" spans="9:10" ht="15" customHeight="1">
      <c r="I251" s="508"/>
      <c r="J251" s="508"/>
    </row>
    <row r="252" spans="9:10" ht="15" customHeight="1">
      <c r="I252" s="508"/>
      <c r="J252" s="508"/>
    </row>
    <row r="253" spans="9:10" ht="15" customHeight="1">
      <c r="I253" s="508"/>
      <c r="J253" s="508"/>
    </row>
    <row r="254" spans="9:10" ht="15" customHeight="1">
      <c r="I254" s="508"/>
      <c r="J254" s="508"/>
    </row>
    <row r="255" spans="9:10" ht="15" customHeight="1">
      <c r="I255" s="508"/>
      <c r="J255" s="508"/>
    </row>
    <row r="256" spans="9:10" ht="15" customHeight="1">
      <c r="I256" s="508"/>
      <c r="J256" s="508"/>
    </row>
    <row r="257" spans="9:10" ht="15" customHeight="1">
      <c r="I257" s="508"/>
      <c r="J257" s="508"/>
    </row>
    <row r="258" spans="9:10" ht="15" customHeight="1">
      <c r="I258" s="508"/>
      <c r="J258" s="508"/>
    </row>
    <row r="259" spans="9:10" ht="15" customHeight="1">
      <c r="I259" s="508"/>
      <c r="J259" s="508"/>
    </row>
    <row r="260" spans="9:10" ht="15" customHeight="1">
      <c r="I260" s="508"/>
      <c r="J260" s="508"/>
    </row>
    <row r="261" spans="9:10" ht="15" customHeight="1">
      <c r="I261" s="508"/>
      <c r="J261" s="508"/>
    </row>
    <row r="262" spans="9:10" ht="15" customHeight="1">
      <c r="I262" s="508"/>
      <c r="J262" s="508"/>
    </row>
    <row r="263" spans="9:10" ht="15" customHeight="1">
      <c r="I263" s="508"/>
      <c r="J263" s="508"/>
    </row>
    <row r="264" spans="9:10" ht="15" customHeight="1">
      <c r="I264" s="508"/>
      <c r="J264" s="508"/>
    </row>
    <row r="265" spans="9:10" ht="15" customHeight="1">
      <c r="I265" s="508"/>
      <c r="J265" s="508"/>
    </row>
    <row r="266" spans="9:10" ht="15" customHeight="1">
      <c r="I266" s="508"/>
      <c r="J266" s="508"/>
    </row>
    <row r="267" spans="9:10" ht="15" customHeight="1">
      <c r="I267" s="508"/>
      <c r="J267" s="508"/>
    </row>
    <row r="268" spans="9:10" ht="15" customHeight="1">
      <c r="I268" s="508"/>
      <c r="J268" s="508"/>
    </row>
    <row r="269" spans="9:10" ht="15" customHeight="1">
      <c r="I269" s="508"/>
      <c r="J269" s="508"/>
    </row>
    <row r="270" spans="9:10" ht="15" customHeight="1">
      <c r="I270" s="508"/>
      <c r="J270" s="508"/>
    </row>
    <row r="271" spans="9:10" ht="15" customHeight="1">
      <c r="I271" s="508"/>
      <c r="J271" s="508"/>
    </row>
    <row r="272" spans="9:10" ht="15" customHeight="1">
      <c r="I272" s="508"/>
      <c r="J272" s="508"/>
    </row>
    <row r="273" spans="9:10" ht="15" customHeight="1">
      <c r="I273" s="508"/>
      <c r="J273" s="508"/>
    </row>
    <row r="274" spans="9:10" ht="15" customHeight="1">
      <c r="I274" s="508"/>
      <c r="J274" s="508"/>
    </row>
    <row r="275" spans="9:10" ht="15" customHeight="1">
      <c r="I275" s="508"/>
      <c r="J275" s="508"/>
    </row>
    <row r="276" spans="9:10" ht="15" customHeight="1">
      <c r="I276" s="508"/>
      <c r="J276" s="508"/>
    </row>
    <row r="277" spans="9:10" ht="15" customHeight="1">
      <c r="I277" s="508"/>
      <c r="J277" s="508"/>
    </row>
    <row r="278" spans="9:10" ht="15" customHeight="1">
      <c r="I278" s="508"/>
      <c r="J278" s="508"/>
    </row>
    <row r="279" spans="9:10" ht="15" customHeight="1">
      <c r="I279" s="508"/>
      <c r="J279" s="508"/>
    </row>
    <row r="280" spans="9:10" ht="15" customHeight="1">
      <c r="I280" s="508"/>
      <c r="J280" s="508"/>
    </row>
    <row r="281" spans="9:10" ht="15" customHeight="1"/>
    <row r="282" spans="9:10" ht="15" customHeight="1"/>
    <row r="283" spans="9:10" ht="15" customHeight="1"/>
    <row r="284" spans="9:10" ht="15" customHeight="1"/>
    <row r="285" spans="9:10" ht="15" customHeight="1"/>
    <row r="286" spans="9:10" ht="15" customHeight="1"/>
    <row r="287" spans="9:10" ht="15" customHeight="1"/>
    <row r="288" spans="9:10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</sheetData>
  <autoFilter ref="D1:D485"/>
  <mergeCells count="34">
    <mergeCell ref="B99:J99"/>
    <mergeCell ref="B108:J108"/>
    <mergeCell ref="B121:J121"/>
    <mergeCell ref="B142:J142"/>
    <mergeCell ref="B144:J144"/>
    <mergeCell ref="B148:D148"/>
    <mergeCell ref="J68:J70"/>
    <mergeCell ref="F69:F70"/>
    <mergeCell ref="G69:G70"/>
    <mergeCell ref="B71:J71"/>
    <mergeCell ref="B91:J91"/>
    <mergeCell ref="B97:J97"/>
    <mergeCell ref="B50:J50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30:J30"/>
    <mergeCell ref="B32:J32"/>
    <mergeCell ref="B37:J37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16-10-2023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2023-10-16T14:52:05Z</dcterms:created>
  <dcterms:modified xsi:type="dcterms:W3CDTF">2023-10-16T14:55:50Z</dcterms:modified>
</cp:coreProperties>
</file>