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3-09-2023" sheetId="1" r:id="rId1"/>
  </sheets>
  <definedNames>
    <definedName name="_xlnm._FilterDatabase" localSheetId="0" hidden="1">'13-09-2023'!$A$1:$J$146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<sst xmlns="http://schemas.openxmlformats.org/spreadsheetml/2006/main" count="320" uniqueCount="189">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</sst>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9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3" fillId="0" borderId="32" xfId="1" applyFont="1" applyFill="1" applyBorder="1" applyAlignment="1">
      <alignment vertical="center"/>
    </xf>
    <xf numFmtId="0" fontId="2" fillId="0" borderId="0" xfId="1" applyFont="1" applyFill="1"/>
    <xf numFmtId="164" fontId="3" fillId="0" borderId="3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167" fontId="2" fillId="0" borderId="35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4" xfId="1" applyNumberFormat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7" fontId="2" fillId="0" borderId="38" xfId="1" applyNumberFormat="1" applyFont="1" applyFill="1" applyBorder="1" applyAlignment="1">
      <alignment horizontal="right" vertical="center"/>
    </xf>
    <xf numFmtId="167" fontId="2" fillId="0" borderId="30" xfId="1" applyNumberFormat="1" applyFont="1" applyFill="1" applyBorder="1" applyAlignment="1">
      <alignment horizontal="right" vertical="center"/>
    </xf>
    <xf numFmtId="165" fontId="2" fillId="0" borderId="39" xfId="1" applyNumberFormat="1" applyFont="1" applyFill="1" applyBorder="1" applyAlignment="1">
      <alignment horizontal="right" vertical="center"/>
    </xf>
    <xf numFmtId="164" fontId="3" fillId="2" borderId="31" xfId="1" applyNumberFormat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vertical="center"/>
    </xf>
    <xf numFmtId="0" fontId="3" fillId="0" borderId="41" xfId="2" applyFont="1" applyFill="1" applyBorder="1" applyAlignment="1">
      <alignment horizontal="left" vertical="center"/>
    </xf>
    <xf numFmtId="0" fontId="2" fillId="0" borderId="41" xfId="1" applyFont="1" applyFill="1" applyBorder="1" applyAlignment="1">
      <alignment vertical="center"/>
    </xf>
    <xf numFmtId="166" fontId="2" fillId="0" borderId="42" xfId="1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4" fontId="3" fillId="2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2" borderId="21" xfId="2" applyFont="1" applyFill="1" applyBorder="1" applyAlignment="1">
      <alignment vertical="center"/>
    </xf>
    <xf numFmtId="0" fontId="3" fillId="2" borderId="46" xfId="2" applyFont="1" applyFill="1" applyBorder="1" applyAlignment="1">
      <alignment horizontal="left" vertical="center"/>
    </xf>
    <xf numFmtId="0" fontId="3" fillId="2" borderId="23" xfId="1" applyFont="1" applyFill="1" applyBorder="1" applyAlignment="1">
      <alignment vertical="center"/>
    </xf>
    <xf numFmtId="164" fontId="3" fillId="2" borderId="48" xfId="1" applyNumberFormat="1" applyFont="1" applyFill="1" applyBorder="1" applyAlignment="1">
      <alignment horizontal="right" vertical="center"/>
    </xf>
    <xf numFmtId="165" fontId="2" fillId="2" borderId="24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23" xfId="1" applyFont="1" applyFill="1" applyBorder="1" applyAlignment="1">
      <alignment vertical="center"/>
    </xf>
    <xf numFmtId="164" fontId="3" fillId="0" borderId="48" xfId="1" applyNumberFormat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vertical="center"/>
    </xf>
    <xf numFmtId="0" fontId="2" fillId="0" borderId="5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horizontal="right" vertical="center"/>
    </xf>
    <xf numFmtId="164" fontId="3" fillId="0" borderId="55" xfId="1" applyNumberFormat="1" applyFont="1" applyFill="1" applyBorder="1" applyAlignment="1">
      <alignment vertical="center"/>
    </xf>
    <xf numFmtId="164" fontId="3" fillId="0" borderId="56" xfId="1" applyNumberFormat="1" applyFont="1" applyFill="1" applyBorder="1" applyAlignment="1">
      <alignment horizontal="right" vertical="center"/>
    </xf>
    <xf numFmtId="164" fontId="3" fillId="0" borderId="23" xfId="3" applyNumberFormat="1" applyFont="1" applyFill="1" applyBorder="1" applyAlignment="1">
      <alignment horizontal="right" vertical="center"/>
    </xf>
    <xf numFmtId="164" fontId="3" fillId="0" borderId="57" xfId="1" applyNumberFormat="1" applyFont="1" applyFill="1" applyBorder="1" applyAlignment="1">
      <alignment horizontal="right" vertical="center"/>
    </xf>
    <xf numFmtId="164" fontId="3" fillId="0" borderId="48" xfId="1" applyNumberFormat="1" applyFont="1" applyFill="1" applyBorder="1" applyAlignment="1">
      <alignment horizontal="right" vertical="center"/>
    </xf>
    <xf numFmtId="164" fontId="3" fillId="0" borderId="24" xfId="3" applyNumberFormat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3" fillId="2" borderId="60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167" fontId="2" fillId="2" borderId="61" xfId="1" applyNumberFormat="1" applyFont="1" applyFill="1" applyBorder="1" applyAlignment="1">
      <alignment vertical="center"/>
    </xf>
    <xf numFmtId="167" fontId="2" fillId="2" borderId="30" xfId="1" applyNumberFormat="1" applyFont="1" applyFill="1" applyBorder="1" applyAlignment="1">
      <alignment vertical="center"/>
    </xf>
    <xf numFmtId="0" fontId="2" fillId="2" borderId="54" xfId="1" applyFont="1" applyFill="1" applyBorder="1" applyAlignment="1">
      <alignment horizontal="right" vertical="center"/>
    </xf>
    <xf numFmtId="164" fontId="3" fillId="2" borderId="31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3" xfId="1" applyNumberFormat="1" applyFont="1" applyFill="1" applyBorder="1" applyAlignment="1">
      <alignment horizontal="right" vertical="center"/>
    </xf>
    <xf numFmtId="164" fontId="3" fillId="2" borderId="45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41" xfId="1" applyFont="1" applyFill="1" applyBorder="1" applyAlignment="1">
      <alignment horizontal="left" vertical="center" wrapText="1"/>
    </xf>
    <xf numFmtId="166" fontId="2" fillId="0" borderId="41" xfId="1" applyNumberFormat="1" applyFont="1" applyFill="1" applyBorder="1" applyAlignment="1">
      <alignment vertical="center"/>
    </xf>
    <xf numFmtId="164" fontId="3" fillId="0" borderId="43" xfId="3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1" fontId="3" fillId="0" borderId="72" xfId="1" applyNumberFormat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4" fontId="3" fillId="2" borderId="33" xfId="1" applyNumberFormat="1" applyFont="1" applyFill="1" applyBorder="1" applyAlignment="1">
      <alignment horizontal="right" vertical="center"/>
    </xf>
    <xf numFmtId="0" fontId="2" fillId="0" borderId="74" xfId="1" applyFont="1" applyFill="1" applyBorder="1" applyAlignment="1">
      <alignment vertical="center" wrapText="1"/>
    </xf>
    <xf numFmtId="167" fontId="2" fillId="0" borderId="75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7" fontId="2" fillId="0" borderId="34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/>
    <xf numFmtId="166" fontId="2" fillId="0" borderId="34" xfId="1" applyNumberFormat="1" applyFont="1" applyFill="1" applyBorder="1" applyAlignment="1">
      <alignment horizontal="right" vertical="center"/>
    </xf>
    <xf numFmtId="0" fontId="3" fillId="0" borderId="76" xfId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center"/>
    </xf>
    <xf numFmtId="167" fontId="2" fillId="0" borderId="77" xfId="1" applyNumberFormat="1" applyFont="1" applyFill="1" applyBorder="1" applyAlignment="1">
      <alignment horizontal="center" vertical="center"/>
    </xf>
    <xf numFmtId="164" fontId="3" fillId="0" borderId="56" xfId="1" applyNumberFormat="1" applyFont="1" applyFill="1" applyBorder="1" applyAlignment="1">
      <alignment horizont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Fill="1" applyBorder="1" applyAlignment="1">
      <alignment horizontal="right" vertical="center"/>
    </xf>
    <xf numFmtId="164" fontId="3" fillId="0" borderId="81" xfId="1" applyNumberFormat="1" applyFont="1" applyFill="1" applyBorder="1" applyAlignment="1">
      <alignment horizontal="right" vertical="center"/>
    </xf>
    <xf numFmtId="0" fontId="6" fillId="0" borderId="11" xfId="0" applyFont="1" applyBorder="1"/>
    <xf numFmtId="0" fontId="5" fillId="0" borderId="0" xfId="1" applyFont="1" applyFill="1" applyBorder="1" applyAlignment="1">
      <alignment vertical="center"/>
    </xf>
    <xf numFmtId="164" fontId="3" fillId="0" borderId="36" xfId="1" applyNumberFormat="1" applyFont="1" applyBorder="1"/>
    <xf numFmtId="0" fontId="2" fillId="0" borderId="83" xfId="1" applyFont="1" applyBorder="1"/>
    <xf numFmtId="0" fontId="2" fillId="0" borderId="82" xfId="1" applyFont="1" applyFill="1" applyBorder="1" applyAlignment="1">
      <alignment vertical="center"/>
    </xf>
    <xf numFmtId="1" fontId="3" fillId="2" borderId="85" xfId="2" applyNumberFormat="1" applyFont="1" applyFill="1" applyBorder="1" applyAlignment="1">
      <alignment vertical="center"/>
    </xf>
    <xf numFmtId="0" fontId="3" fillId="2" borderId="34" xfId="2" applyFont="1" applyFill="1" applyBorder="1" applyAlignment="1">
      <alignment vertical="center"/>
    </xf>
    <xf numFmtId="167" fontId="2" fillId="2" borderId="34" xfId="1" applyNumberFormat="1" applyFont="1" applyFill="1" applyBorder="1" applyAlignment="1">
      <alignment horizontal="right" vertical="center"/>
    </xf>
    <xf numFmtId="165" fontId="2" fillId="2" borderId="3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67" fontId="2" fillId="2" borderId="90" xfId="1" applyNumberFormat="1" applyFont="1" applyFill="1" applyBorder="1" applyAlignment="1">
      <alignment horizontal="right" vertical="center"/>
    </xf>
    <xf numFmtId="164" fontId="3" fillId="2" borderId="89" xfId="1" applyNumberFormat="1" applyFont="1" applyFill="1" applyBorder="1" applyAlignment="1">
      <alignment horizontal="right" vertical="center"/>
    </xf>
    <xf numFmtId="166" fontId="2" fillId="0" borderId="90" xfId="1" applyNumberFormat="1" applyFont="1" applyFill="1" applyBorder="1" applyAlignment="1">
      <alignment vertical="center"/>
    </xf>
    <xf numFmtId="164" fontId="3" fillId="2" borderId="9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vertical="center"/>
    </xf>
    <xf numFmtId="0" fontId="2" fillId="0" borderId="52" xfId="2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horizontal="right" vertical="center"/>
    </xf>
    <xf numFmtId="164" fontId="3" fillId="2" borderId="56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164" fontId="6" fillId="0" borderId="19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2" fillId="0" borderId="0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66" xfId="1" applyNumberFormat="1" applyFont="1" applyFill="1" applyBorder="1" applyAlignment="1">
      <alignment horizontal="center" vertical="center" wrapText="1"/>
    </xf>
    <xf numFmtId="164" fontId="3" fillId="2" borderId="56" xfId="1" applyNumberFormat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64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70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6" fontId="2" fillId="0" borderId="95" xfId="1" applyNumberFormat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4" fontId="3" fillId="2" borderId="101" xfId="1" applyNumberFormat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10" xfId="1" applyNumberFormat="1" applyFont="1" applyFill="1" applyBorder="1" applyAlignment="1">
      <alignment horizontal="right" vertical="center"/>
    </xf>
    <xf numFmtId="164" fontId="3" fillId="2" borderId="111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3" xfId="1" applyFont="1" applyFill="1" applyBorder="1" applyAlignment="1">
      <alignment vertical="center"/>
    </xf>
    <xf numFmtId="166" fontId="2" fillId="0" borderId="114" xfId="1" applyNumberFormat="1" applyFont="1" applyFill="1" applyBorder="1" applyAlignment="1">
      <alignment vertical="center"/>
    </xf>
    <xf numFmtId="166" fontId="2" fillId="0" borderId="88" xfId="1" applyNumberFormat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horizontal="right" vertical="center"/>
    </xf>
    <xf numFmtId="0" fontId="3" fillId="0" borderId="116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horizontal="right" vertical="center"/>
    </xf>
    <xf numFmtId="167" fontId="2" fillId="0" borderId="117" xfId="1" applyNumberFormat="1" applyFont="1" applyFill="1" applyBorder="1" applyAlignment="1">
      <alignment horizontal="right" vertical="center"/>
    </xf>
    <xf numFmtId="0" fontId="3" fillId="0" borderId="118" xfId="2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horizontal="right" vertical="center"/>
    </xf>
    <xf numFmtId="167" fontId="2" fillId="0" borderId="123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6" fontId="2" fillId="0" borderId="124" xfId="1" applyNumberFormat="1" applyFont="1" applyFill="1" applyBorder="1" applyAlignment="1">
      <alignment vertical="center"/>
    </xf>
    <xf numFmtId="164" fontId="3" fillId="2" borderId="48" xfId="1" applyNumberFormat="1" applyFont="1" applyFill="1" applyBorder="1" applyAlignment="1">
      <alignment horizontal="right" vertical="center" wrapText="1"/>
    </xf>
    <xf numFmtId="0" fontId="3" fillId="0" borderId="125" xfId="1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166" fontId="2" fillId="0" borderId="129" xfId="1" applyNumberFormat="1" applyFont="1" applyFill="1" applyBorder="1" applyAlignment="1">
      <alignment vertical="center"/>
    </xf>
    <xf numFmtId="0" fontId="2" fillId="0" borderId="126" xfId="2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4" fontId="3" fillId="2" borderId="131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6" fontId="2" fillId="0" borderId="134" xfId="1" applyNumberFormat="1" applyFont="1" applyFill="1" applyBorder="1" applyAlignment="1">
      <alignment vertical="center"/>
    </xf>
    <xf numFmtId="166" fontId="2" fillId="0" borderId="135" xfId="1" applyNumberFormat="1" applyFont="1" applyFill="1" applyBorder="1" applyAlignment="1">
      <alignment vertical="center"/>
    </xf>
    <xf numFmtId="164" fontId="3" fillId="2" borderId="136" xfId="1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6" fillId="2" borderId="86" xfId="2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2" fillId="2" borderId="155" xfId="1" applyFont="1" applyFill="1" applyBorder="1" applyAlignment="1">
      <alignment vertical="center"/>
    </xf>
    <xf numFmtId="166" fontId="2" fillId="2" borderId="156" xfId="1" applyNumberFormat="1" applyFont="1" applyFill="1" applyBorder="1" applyAlignment="1">
      <alignment vertical="center"/>
    </xf>
    <xf numFmtId="166" fontId="2" fillId="2" borderId="157" xfId="1" applyNumberFormat="1" applyFont="1" applyFill="1" applyBorder="1" applyAlignment="1">
      <alignment vertical="center"/>
    </xf>
    <xf numFmtId="164" fontId="3" fillId="2" borderId="158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2" borderId="160" xfId="2" applyFont="1" applyFill="1" applyBorder="1" applyAlignment="1">
      <alignment vertical="center"/>
    </xf>
    <xf numFmtId="0" fontId="3" fillId="2" borderId="161" xfId="2" applyFont="1" applyFill="1" applyBorder="1" applyAlignment="1">
      <alignment vertical="center"/>
    </xf>
    <xf numFmtId="0" fontId="2" fillId="2" borderId="162" xfId="1" applyFont="1" applyFill="1" applyBorder="1" applyAlignment="1">
      <alignment vertical="center"/>
    </xf>
    <xf numFmtId="167" fontId="2" fillId="2" borderId="162" xfId="1" applyNumberFormat="1" applyFont="1" applyFill="1" applyBorder="1" applyAlignment="1">
      <alignment vertical="center"/>
    </xf>
    <xf numFmtId="167" fontId="2" fillId="2" borderId="163" xfId="1" applyNumberFormat="1" applyFont="1" applyFill="1" applyBorder="1" applyAlignment="1">
      <alignment vertical="center"/>
    </xf>
    <xf numFmtId="0" fontId="3" fillId="2" borderId="164" xfId="2" applyFont="1" applyFill="1" applyBorder="1" applyAlignment="1">
      <alignment vertical="center"/>
    </xf>
    <xf numFmtId="167" fontId="2" fillId="2" borderId="150" xfId="1" applyNumberFormat="1" applyFont="1" applyFill="1" applyBorder="1" applyAlignment="1">
      <alignment vertical="center"/>
    </xf>
    <xf numFmtId="167" fontId="2" fillId="2" borderId="165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3" fillId="0" borderId="167" xfId="2" applyFont="1" applyFill="1" applyBorder="1" applyAlignment="1">
      <alignment vertical="center"/>
    </xf>
    <xf numFmtId="0" fontId="3" fillId="0" borderId="168" xfId="2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6" fontId="2" fillId="0" borderId="172" xfId="1" applyNumberFormat="1" applyFont="1" applyFill="1" applyBorder="1" applyAlignment="1"/>
    <xf numFmtId="166" fontId="2" fillId="0" borderId="173" xfId="1" applyNumberFormat="1" applyFont="1" applyFill="1" applyBorder="1" applyAlignment="1"/>
    <xf numFmtId="164" fontId="3" fillId="2" borderId="159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 wrapText="1"/>
    </xf>
    <xf numFmtId="0" fontId="3" fillId="0" borderId="16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6" fontId="2" fillId="0" borderId="175" xfId="1" applyNumberFormat="1" applyFont="1" applyFill="1" applyBorder="1" applyAlignment="1"/>
    <xf numFmtId="166" fontId="2" fillId="0" borderId="176" xfId="1" applyNumberFormat="1" applyFont="1" applyFill="1" applyBorder="1" applyAlignment="1"/>
    <xf numFmtId="164" fontId="3" fillId="0" borderId="137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vertical="center"/>
    </xf>
    <xf numFmtId="0" fontId="3" fillId="2" borderId="177" xfId="1" applyNumberFormat="1" applyFont="1" applyFill="1" applyBorder="1" applyAlignment="1">
      <alignment vertical="center"/>
    </xf>
    <xf numFmtId="0" fontId="2" fillId="2" borderId="178" xfId="1" applyFont="1" applyFill="1" applyBorder="1" applyAlignment="1">
      <alignment vertical="center"/>
    </xf>
    <xf numFmtId="166" fontId="2" fillId="2" borderId="175" xfId="1" applyNumberFormat="1" applyFont="1" applyFill="1" applyBorder="1" applyAlignment="1"/>
    <xf numFmtId="166" fontId="2" fillId="2" borderId="176" xfId="1" applyNumberFormat="1" applyFont="1" applyFill="1" applyBorder="1" applyAlignment="1"/>
    <xf numFmtId="0" fontId="3" fillId="2" borderId="174" xfId="1" applyFont="1" applyFill="1" applyBorder="1" applyAlignment="1">
      <alignment vertical="center"/>
    </xf>
    <xf numFmtId="0" fontId="2" fillId="2" borderId="115" xfId="1" applyFont="1" applyFill="1" applyBorder="1" applyAlignment="1">
      <alignment vertical="center"/>
    </xf>
    <xf numFmtId="166" fontId="2" fillId="2" borderId="179" xfId="1" applyNumberFormat="1" applyFont="1" applyFill="1" applyBorder="1" applyAlignment="1"/>
    <xf numFmtId="166" fontId="2" fillId="2" borderId="180" xfId="1" applyNumberFormat="1" applyFont="1" applyFill="1" applyBorder="1" applyAlignment="1"/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6" fontId="2" fillId="0" borderId="179" xfId="1" applyNumberFormat="1" applyFont="1" applyFill="1" applyBorder="1" applyAlignment="1"/>
    <xf numFmtId="166" fontId="2" fillId="0" borderId="180" xfId="1" applyNumberFormat="1" applyFont="1" applyFill="1" applyBorder="1" applyAlignment="1"/>
    <xf numFmtId="0" fontId="3" fillId="0" borderId="182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6" fontId="2" fillId="0" borderId="184" xfId="1" applyNumberFormat="1" applyFont="1" applyFill="1" applyBorder="1" applyAlignment="1">
      <alignment horizontal="right"/>
    </xf>
    <xf numFmtId="166" fontId="2" fillId="0" borderId="185" xfId="1" applyNumberFormat="1" applyFont="1" applyFill="1" applyBorder="1" applyAlignment="1"/>
    <xf numFmtId="164" fontId="3" fillId="0" borderId="186" xfId="1" applyNumberFormat="1" applyFont="1" applyFill="1" applyBorder="1" applyAlignment="1"/>
    <xf numFmtId="0" fontId="3" fillId="2" borderId="187" xfId="1" applyFont="1" applyFill="1" applyBorder="1" applyAlignment="1">
      <alignment vertical="center"/>
    </xf>
    <xf numFmtId="0" fontId="2" fillId="2" borderId="188" xfId="1" applyFont="1" applyFill="1" applyBorder="1" applyAlignment="1">
      <alignment vertical="center"/>
    </xf>
    <xf numFmtId="167" fontId="2" fillId="2" borderId="189" xfId="1" applyNumberFormat="1" applyFont="1" applyFill="1" applyBorder="1" applyAlignment="1">
      <alignment vertical="center"/>
    </xf>
    <xf numFmtId="167" fontId="2" fillId="2" borderId="190" xfId="1" applyNumberFormat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horizontal="right" vertical="center"/>
    </xf>
    <xf numFmtId="167" fontId="2" fillId="0" borderId="193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horizontal="right" vertical="center"/>
    </xf>
    <xf numFmtId="167" fontId="2" fillId="0" borderId="198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vertical="center"/>
    </xf>
    <xf numFmtId="164" fontId="3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2" fillId="0" borderId="184" xfId="1" applyNumberFormat="1" applyFont="1" applyFill="1" applyBorder="1" applyAlignment="1">
      <alignment vertical="center"/>
    </xf>
    <xf numFmtId="166" fontId="2" fillId="0" borderId="185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202" xfId="2" applyFont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horizontal="right" vertical="center"/>
    </xf>
    <xf numFmtId="166" fontId="2" fillId="0" borderId="203" xfId="1" applyNumberFormat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0" borderId="205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vertical="center"/>
    </xf>
    <xf numFmtId="167" fontId="2" fillId="0" borderId="185" xfId="1" applyNumberFormat="1" applyFont="1" applyFill="1" applyBorder="1" applyAlignment="1">
      <alignment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2" borderId="59" xfId="2" applyFont="1" applyFill="1" applyBorder="1" applyAlignment="1">
      <alignment vertical="center"/>
    </xf>
    <xf numFmtId="0" fontId="3" fillId="2" borderId="206" xfId="1" applyFont="1" applyFill="1" applyBorder="1" applyAlignment="1">
      <alignment vertical="center"/>
    </xf>
    <xf numFmtId="167" fontId="2" fillId="2" borderId="207" xfId="1" applyNumberFormat="1" applyFont="1" applyFill="1" applyBorder="1" applyAlignment="1">
      <alignment vertical="center"/>
    </xf>
    <xf numFmtId="167" fontId="2" fillId="2" borderId="208" xfId="1" applyNumberFormat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vertical="center"/>
    </xf>
    <xf numFmtId="164" fontId="3" fillId="0" borderId="210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212" xfId="1" applyFont="1" applyFill="1" applyBorder="1" applyAlignment="1">
      <alignment horizontal="center" vertical="center" wrapText="1"/>
    </xf>
    <xf numFmtId="0" fontId="3" fillId="0" borderId="213" xfId="1" applyFont="1" applyFill="1" applyBorder="1" applyAlignment="1">
      <alignment horizontal="center" vertical="center" wrapText="1"/>
    </xf>
    <xf numFmtId="0" fontId="3" fillId="0" borderId="214" xfId="1" applyFont="1" applyFill="1" applyBorder="1" applyAlignment="1">
      <alignment horizontal="center" vertical="center" wrapText="1"/>
    </xf>
    <xf numFmtId="15" fontId="3" fillId="0" borderId="215" xfId="1" applyNumberFormat="1" applyFont="1" applyFill="1" applyBorder="1" applyAlignment="1">
      <alignment horizontal="center" vertical="center" wrapText="1"/>
    </xf>
    <xf numFmtId="0" fontId="3" fillId="0" borderId="216" xfId="1" applyFont="1" applyFill="1" applyBorder="1" applyAlignment="1">
      <alignment horizontal="center" vertical="center" wrapText="1"/>
    </xf>
    <xf numFmtId="0" fontId="3" fillId="0" borderId="217" xfId="1" applyFont="1" applyFill="1" applyBorder="1" applyAlignment="1">
      <alignment horizontal="center" vertical="center" wrapText="1"/>
    </xf>
    <xf numFmtId="164" fontId="3" fillId="0" borderId="218" xfId="1" applyNumberFormat="1" applyFont="1" applyFill="1" applyBorder="1" applyAlignment="1">
      <alignment horizontal="center" vertical="center" wrapText="1"/>
    </xf>
    <xf numFmtId="164" fontId="3" fillId="0" borderId="219" xfId="1" applyNumberFormat="1" applyFont="1" applyFill="1" applyBorder="1" applyAlignment="1">
      <alignment horizontal="center" vertical="center" wrapText="1"/>
    </xf>
    <xf numFmtId="164" fontId="3" fillId="2" borderId="220" xfId="1" applyNumberFormat="1" applyFont="1" applyFill="1" applyBorder="1" applyAlignment="1">
      <alignment horizontal="center" vertical="center" wrapText="1"/>
    </xf>
    <xf numFmtId="0" fontId="2" fillId="0" borderId="221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48" xfId="1" applyNumberFormat="1" applyFont="1" applyBorder="1"/>
    <xf numFmtId="164" fontId="3" fillId="0" borderId="223" xfId="1" applyNumberFormat="1" applyFont="1" applyFill="1" applyBorder="1" applyAlignment="1">
      <alignment horizontal="right" vertical="center"/>
    </xf>
    <xf numFmtId="1" fontId="3" fillId="0" borderId="160" xfId="1" applyNumberFormat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horizontal="right" vertical="center"/>
    </xf>
    <xf numFmtId="0" fontId="3" fillId="0" borderId="228" xfId="2" applyFont="1" applyBorder="1" applyAlignment="1">
      <alignment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2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 wrapText="1"/>
    </xf>
    <xf numFmtId="0" fontId="3" fillId="0" borderId="228" xfId="1" applyFont="1" applyFill="1" applyBorder="1" applyAlignment="1">
      <alignment vertical="center"/>
    </xf>
    <xf numFmtId="1" fontId="3" fillId="2" borderId="160" xfId="1" applyNumberFormat="1" applyFont="1" applyFill="1" applyBorder="1" applyAlignment="1">
      <alignment vertical="center"/>
    </xf>
    <xf numFmtId="0" fontId="3" fillId="2" borderId="228" xfId="1" applyFont="1" applyFill="1" applyBorder="1" applyAlignment="1">
      <alignment vertical="center"/>
    </xf>
    <xf numFmtId="167" fontId="2" fillId="2" borderId="225" xfId="1" applyNumberFormat="1" applyFont="1" applyFill="1" applyBorder="1" applyAlignment="1">
      <alignment horizontal="right" vertical="center"/>
    </xf>
    <xf numFmtId="167" fontId="2" fillId="2" borderId="226" xfId="1" applyNumberFormat="1" applyFont="1" applyFill="1" applyBorder="1" applyAlignment="1">
      <alignment horizontal="right" vertical="center"/>
    </xf>
    <xf numFmtId="165" fontId="2" fillId="2" borderId="188" xfId="1" applyNumberFormat="1" applyFont="1" applyFill="1" applyBorder="1" applyAlignment="1">
      <alignment horizontal="right" vertical="center"/>
    </xf>
    <xf numFmtId="167" fontId="2" fillId="0" borderId="231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167" fontId="2" fillId="0" borderId="196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164" fontId="3" fillId="2" borderId="235" xfId="1" applyNumberFormat="1" applyFont="1" applyFill="1" applyBorder="1" applyAlignment="1">
      <alignment horizontal="right" vertical="center"/>
    </xf>
    <xf numFmtId="0" fontId="3" fillId="2" borderId="187" xfId="2" applyFont="1" applyFill="1" applyBorder="1" applyAlignment="1">
      <alignment vertical="center"/>
    </xf>
    <xf numFmtId="167" fontId="2" fillId="2" borderId="236" xfId="1" applyNumberFormat="1" applyFont="1" applyFill="1" applyBorder="1" applyAlignment="1">
      <alignment horizontal="right" vertical="center"/>
    </xf>
    <xf numFmtId="165" fontId="2" fillId="2" borderId="237" xfId="1" applyNumberFormat="1" applyFont="1" applyFill="1" applyBorder="1" applyAlignment="1">
      <alignment horizontal="right" vertical="center"/>
    </xf>
    <xf numFmtId="164" fontId="3" fillId="2" borderId="238" xfId="1" applyNumberFormat="1" applyFont="1" applyFill="1" applyBorder="1"/>
    <xf numFmtId="164" fontId="3" fillId="2" borderId="238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6" fontId="2" fillId="0" borderId="225" xfId="1" applyNumberFormat="1" applyFont="1" applyFill="1" applyBorder="1" applyAlignment="1">
      <alignment horizontal="right"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7" fontId="2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7" fontId="2" fillId="0" borderId="251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" fontId="3" fillId="0" borderId="59" xfId="1" applyNumberFormat="1" applyFont="1" applyFill="1" applyBorder="1" applyAlignment="1">
      <alignment vertical="center"/>
    </xf>
    <xf numFmtId="0" fontId="2" fillId="0" borderId="253" xfId="1" applyFont="1" applyFill="1" applyBorder="1" applyAlignment="1">
      <alignment horizontal="center" vertical="center"/>
    </xf>
    <xf numFmtId="0" fontId="3" fillId="0" borderId="254" xfId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166" fontId="2" fillId="0" borderId="255" xfId="1" applyNumberFormat="1" applyFont="1" applyFill="1" applyBorder="1" applyAlignment="1">
      <alignment horizontal="right" vertical="center"/>
    </xf>
    <xf numFmtId="167" fontId="2" fillId="0" borderId="255" xfId="1" applyNumberFormat="1" applyFont="1" applyFill="1" applyBorder="1" applyAlignment="1">
      <alignment horizontal="right"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7" fontId="2" fillId="0" borderId="258" xfId="1" applyNumberFormat="1" applyFont="1" applyFill="1" applyBorder="1" applyAlignment="1">
      <alignment horizontal="right" vertical="center"/>
    </xf>
    <xf numFmtId="167" fontId="2" fillId="0" borderId="191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1" xfId="2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164" fontId="3" fillId="2" borderId="265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4" fontId="3" fillId="2" borderId="266" xfId="1" applyNumberFormat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" fontId="3" fillId="0" borderId="270" xfId="1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2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165" fontId="2" fillId="0" borderId="192" xfId="1" applyNumberFormat="1" applyFont="1" applyFill="1" applyBorder="1" applyAlignment="1">
      <alignment horizontal="right" vertical="center"/>
    </xf>
    <xf numFmtId="164" fontId="3" fillId="0" borderId="278" xfId="1" applyNumberFormat="1" applyFont="1" applyBorder="1"/>
    <xf numFmtId="1" fontId="3" fillId="0" borderId="279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7" fontId="2" fillId="0" borderId="269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horizontal="right" vertical="center"/>
    </xf>
    <xf numFmtId="167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2" fillId="2" borderId="293" xfId="1" applyFont="1" applyFill="1" applyBorder="1" applyAlignment="1">
      <alignment vertical="center"/>
    </xf>
    <xf numFmtId="167" fontId="2" fillId="2" borderId="293" xfId="1" applyNumberFormat="1" applyFont="1" applyFill="1" applyBorder="1" applyAlignment="1">
      <alignment horizontal="right" vertical="center"/>
    </xf>
    <xf numFmtId="1" fontId="3" fillId="0" borderId="294" xfId="2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5" fontId="2" fillId="0" borderId="47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6" fillId="0" borderId="33" xfId="0" applyFont="1" applyBorder="1"/>
    <xf numFmtId="0" fontId="2" fillId="0" borderId="226" xfId="1" applyFont="1" applyFill="1" applyBorder="1" applyAlignment="1">
      <alignment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6" fillId="0" borderId="33" xfId="0" applyNumberFormat="1" applyFont="1" applyBorder="1"/>
    <xf numFmtId="0" fontId="3" fillId="0" borderId="296" xfId="1" applyFont="1" applyFill="1" applyBorder="1" applyAlignment="1">
      <alignment vertical="center"/>
    </xf>
    <xf numFmtId="166" fontId="2" fillId="0" borderId="299" xfId="1" applyNumberFormat="1" applyFont="1" applyFill="1" applyBorder="1" applyAlignment="1">
      <alignment vertical="center"/>
    </xf>
    <xf numFmtId="166" fontId="2" fillId="0" borderId="300" xfId="1" applyNumberFormat="1" applyFont="1" applyFill="1" applyBorder="1" applyAlignment="1">
      <alignment vertical="center"/>
    </xf>
    <xf numFmtId="0" fontId="3" fillId="0" borderId="268" xfId="2" applyFont="1" applyBorder="1" applyAlignment="1">
      <alignment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301" xfId="2" applyFont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5" fontId="2" fillId="0" borderId="303" xfId="1" applyNumberFormat="1" applyFont="1" applyFill="1" applyBorder="1" applyAlignment="1">
      <alignment horizontal="right" vertical="center"/>
    </xf>
    <xf numFmtId="0" fontId="3" fillId="0" borderId="301" xfId="2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5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164" fontId="3" fillId="0" borderId="33" xfId="1" applyNumberFormat="1" applyFont="1" applyBorder="1" applyAlignment="1">
      <alignment horizontal="right"/>
    </xf>
    <xf numFmtId="0" fontId="3" fillId="0" borderId="285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right" vertical="center"/>
    </xf>
    <xf numFmtId="1" fontId="3" fillId="2" borderId="279" xfId="2" applyNumberFormat="1" applyFont="1" applyFill="1" applyBorder="1" applyAlignment="1">
      <alignment vertical="center"/>
    </xf>
    <xf numFmtId="0" fontId="3" fillId="2" borderId="245" xfId="1" applyFont="1" applyFill="1" applyBorder="1" applyAlignment="1">
      <alignment vertical="center"/>
    </xf>
    <xf numFmtId="0" fontId="2" fillId="2" borderId="308" xfId="1" applyFont="1" applyFill="1" applyBorder="1" applyAlignment="1">
      <alignment vertical="center"/>
    </xf>
    <xf numFmtId="167" fontId="2" fillId="2" borderId="315" xfId="1" applyNumberFormat="1" applyFont="1" applyFill="1" applyBorder="1" applyAlignment="1">
      <alignment horizontal="right" vertical="center"/>
    </xf>
    <xf numFmtId="165" fontId="2" fillId="2" borderId="192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7" fontId="2" fillId="0" borderId="246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right"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right" vertical="center"/>
    </xf>
    <xf numFmtId="165" fontId="2" fillId="0" borderId="320" xfId="1" applyNumberFormat="1" applyFont="1" applyFill="1" applyBorder="1" applyAlignment="1">
      <alignment horizontal="right" vertical="center"/>
    </xf>
    <xf numFmtId="164" fontId="3" fillId="2" borderId="321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0" fontId="2" fillId="0" borderId="319" xfId="1" applyFont="1" applyFill="1" applyBorder="1" applyAlignment="1">
      <alignment vertical="center"/>
    </xf>
    <xf numFmtId="166" fontId="2" fillId="0" borderId="319" xfId="1" applyNumberFormat="1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9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2" fillId="0" borderId="320" xfId="2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0" fontId="3" fillId="2" borderId="325" xfId="1" applyFont="1" applyFill="1" applyBorder="1" applyAlignment="1">
      <alignment vertical="center"/>
    </xf>
    <xf numFmtId="0" fontId="2" fillId="0" borderId="326" xfId="2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horizontal="right" vertical="center"/>
    </xf>
    <xf numFmtId="167" fontId="2" fillId="0" borderId="327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showGridLines="0" tabSelected="1" zoomScale="96" zoomScaleNormal="96" workbookViewId="0">
      <selection activeCell="D84" sqref="D84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192" t="s">
        <v>0</v>
      </c>
      <c r="C1" s="177"/>
      <c r="D1" s="178" t="s">
        <v>1</v>
      </c>
      <c r="E1" s="179" t="s">
        <v>2</v>
      </c>
      <c r="F1" s="180"/>
      <c r="G1" s="183" t="s">
        <v>3</v>
      </c>
      <c r="H1" s="177"/>
      <c r="I1" s="186" t="s">
        <v>4</v>
      </c>
      <c r="J1" s="189" t="s">
        <v>5</v>
      </c>
    </row>
    <row r="2" spans="1:10" ht="15.75" customHeight="1">
      <c r="A2" s="1"/>
      <c r="B2" s="161"/>
      <c r="C2" s="162"/>
      <c r="D2" s="165"/>
      <c r="E2" s="167"/>
      <c r="F2" s="181"/>
      <c r="G2" s="184"/>
      <c r="H2" s="162"/>
      <c r="I2" s="187"/>
      <c r="J2" s="190"/>
    </row>
    <row r="3" spans="1:10" ht="16.5" customHeight="1" thickBot="1">
      <c r="A3" s="1"/>
      <c r="B3" s="163"/>
      <c r="C3" s="164"/>
      <c r="D3" s="166"/>
      <c r="E3" s="168"/>
      <c r="F3" s="182"/>
      <c r="G3" s="185"/>
      <c r="H3" s="164"/>
      <c r="I3" s="188"/>
      <c r="J3" s="191"/>
    </row>
    <row r="4" spans="1:10" ht="17.25" customHeight="1" thickTop="1" thickBot="1">
      <c r="A4" s="1"/>
      <c r="B4" s="173" t="s">
        <v>6</v>
      </c>
      <c r="C4" s="174"/>
      <c r="D4" s="174"/>
      <c r="E4" s="174"/>
      <c r="F4" s="174"/>
      <c r="G4" s="174"/>
      <c r="H4" s="174"/>
      <c r="I4" s="174"/>
      <c r="J4" s="175"/>
    </row>
    <row r="5" spans="1:10" ht="16.5" customHeight="1" thickTop="1" thickBot="1">
      <c r="A5" s="1"/>
      <c r="B5" s="144" t="s">
        <v>7</v>
      </c>
      <c r="C5" s="145"/>
      <c r="D5" s="145"/>
      <c r="E5" s="145"/>
      <c r="F5" s="145"/>
      <c r="G5" s="145"/>
      <c r="H5" s="157"/>
      <c r="I5" s="157"/>
      <c r="J5" s="158"/>
    </row>
    <row r="6" spans="1:10" ht="17.25" customHeight="1" thickTop="1">
      <c r="A6" s="1"/>
      <c r="B6" s="4">
        <v>1</v>
      </c>
      <c r="C6" s="5" t="s">
        <v>8</v>
      </c>
      <c r="D6" s="193" t="s">
        <v>9</v>
      </c>
      <c r="E6" s="194">
        <v>33805</v>
      </c>
      <c r="F6" s="195"/>
      <c r="G6" s="6"/>
      <c r="H6" s="41">
        <v>109.782</v>
      </c>
      <c r="I6" s="63">
        <v>114.42100000000001</v>
      </c>
      <c r="J6" s="63">
        <v>114.43899999999999</v>
      </c>
    </row>
    <row r="7" spans="1:10" ht="16.5" customHeight="1">
      <c r="A7" s="1"/>
      <c r="B7" s="196">
        <f t="shared" ref="B7:B17" si="0">1+B6</f>
        <v>2</v>
      </c>
      <c r="C7" s="197" t="s">
        <v>10</v>
      </c>
      <c r="D7" s="193" t="s">
        <v>9</v>
      </c>
      <c r="E7" s="198">
        <v>39188</v>
      </c>
      <c r="F7" s="199"/>
      <c r="G7" s="7"/>
      <c r="H7" s="200">
        <v>151.565</v>
      </c>
      <c r="I7" s="201">
        <v>158.68899999999999</v>
      </c>
      <c r="J7" s="201">
        <v>158.71799999999999</v>
      </c>
    </row>
    <row r="8" spans="1:10" ht="16.5" customHeight="1">
      <c r="A8" s="1"/>
      <c r="B8" s="202">
        <f t="shared" si="0"/>
        <v>3</v>
      </c>
      <c r="C8" s="203" t="s">
        <v>11</v>
      </c>
      <c r="D8" s="204" t="s">
        <v>12</v>
      </c>
      <c r="E8" s="198">
        <v>36192</v>
      </c>
      <c r="F8" s="199"/>
      <c r="G8" s="8"/>
      <c r="H8" s="121">
        <v>126.02500000000001</v>
      </c>
      <c r="I8" s="205">
        <v>131.476</v>
      </c>
      <c r="J8" s="205">
        <v>131.49799999999999</v>
      </c>
    </row>
    <row r="9" spans="1:10" ht="16.5" customHeight="1">
      <c r="A9" s="1"/>
      <c r="B9" s="202">
        <f t="shared" si="0"/>
        <v>4</v>
      </c>
      <c r="C9" s="206" t="s">
        <v>13</v>
      </c>
      <c r="D9" s="207" t="s">
        <v>14</v>
      </c>
      <c r="E9" s="198">
        <v>42996</v>
      </c>
      <c r="F9" s="199"/>
      <c r="G9" s="8"/>
      <c r="H9" s="119">
        <v>136.512</v>
      </c>
      <c r="I9" s="119">
        <v>142.756</v>
      </c>
      <c r="J9" s="119">
        <v>142.78200000000001</v>
      </c>
    </row>
    <row r="10" spans="1:10" ht="15.75" customHeight="1">
      <c r="A10" s="1"/>
      <c r="B10" s="202">
        <f t="shared" si="0"/>
        <v>5</v>
      </c>
      <c r="C10" s="208" t="s">
        <v>15</v>
      </c>
      <c r="D10" s="209" t="s">
        <v>16</v>
      </c>
      <c r="E10" s="210">
        <v>37043</v>
      </c>
      <c r="F10" s="211"/>
      <c r="G10" s="8"/>
      <c r="H10" s="119">
        <v>131.667</v>
      </c>
      <c r="I10" s="205">
        <v>136.98500000000001</v>
      </c>
      <c r="J10" s="205">
        <v>137.00800000000001</v>
      </c>
    </row>
    <row r="11" spans="1:10" ht="15.75" customHeight="1">
      <c r="A11" s="1"/>
      <c r="B11" s="202">
        <f>1+B10</f>
        <v>6</v>
      </c>
      <c r="C11" s="208" t="s">
        <v>17</v>
      </c>
      <c r="D11" s="207" t="s">
        <v>18</v>
      </c>
      <c r="E11" s="210">
        <v>43370</v>
      </c>
      <c r="F11" s="212"/>
      <c r="G11" s="8"/>
      <c r="H11" s="213">
        <v>132.51599999999999</v>
      </c>
      <c r="I11" s="119">
        <v>139.28899999999999</v>
      </c>
      <c r="J11" s="119">
        <v>139.31700000000001</v>
      </c>
    </row>
    <row r="12" spans="1:10" ht="16.5" customHeight="1">
      <c r="A12" s="1"/>
      <c r="B12" s="202">
        <f t="shared" si="0"/>
        <v>7</v>
      </c>
      <c r="C12" s="214" t="s">
        <v>19</v>
      </c>
      <c r="D12" s="209" t="s">
        <v>20</v>
      </c>
      <c r="E12" s="210">
        <v>39489</v>
      </c>
      <c r="F12" s="215"/>
      <c r="G12" s="8"/>
      <c r="H12" s="119">
        <v>126.312</v>
      </c>
      <c r="I12" s="119">
        <v>131.50899999999999</v>
      </c>
      <c r="J12" s="205">
        <v>131.53</v>
      </c>
    </row>
    <row r="13" spans="1:10" ht="16.5" customHeight="1">
      <c r="A13" s="1"/>
      <c r="B13" s="202">
        <f t="shared" si="0"/>
        <v>8</v>
      </c>
      <c r="C13" s="216" t="s">
        <v>21</v>
      </c>
      <c r="D13" s="217" t="s">
        <v>22</v>
      </c>
      <c r="E13" s="218">
        <v>33878</v>
      </c>
      <c r="F13" s="219"/>
      <c r="G13" s="9"/>
      <c r="H13" s="117">
        <v>50.817999999999998</v>
      </c>
      <c r="I13" s="117">
        <v>52.890999999999998</v>
      </c>
      <c r="J13" s="117">
        <v>52.899000000000001</v>
      </c>
    </row>
    <row r="14" spans="1:10" ht="16.5" customHeight="1">
      <c r="A14" s="1"/>
      <c r="B14" s="202">
        <f t="shared" si="0"/>
        <v>9</v>
      </c>
      <c r="C14" s="214" t="s">
        <v>24</v>
      </c>
      <c r="D14" s="209" t="s">
        <v>25</v>
      </c>
      <c r="E14" s="220">
        <v>34599</v>
      </c>
      <c r="F14" s="211"/>
      <c r="G14" s="8"/>
      <c r="H14" s="117">
        <v>36.81</v>
      </c>
      <c r="I14" s="117">
        <v>38.561999999999998</v>
      </c>
      <c r="J14" s="117">
        <v>38.57</v>
      </c>
    </row>
    <row r="15" spans="1:10" ht="16.5" customHeight="1">
      <c r="A15" s="1"/>
      <c r="B15" s="202">
        <f t="shared" si="0"/>
        <v>10</v>
      </c>
      <c r="C15" s="221" t="s">
        <v>26</v>
      </c>
      <c r="D15" s="209" t="s">
        <v>25</v>
      </c>
      <c r="E15" s="222">
        <v>40000</v>
      </c>
      <c r="F15" s="223"/>
      <c r="G15" s="8"/>
      <c r="H15" s="117">
        <v>125.43</v>
      </c>
      <c r="I15" s="119">
        <v>131.267</v>
      </c>
      <c r="J15" s="119">
        <v>131.291</v>
      </c>
    </row>
    <row r="16" spans="1:10" ht="16.5" customHeight="1">
      <c r="A16" s="1"/>
      <c r="B16" s="202">
        <f t="shared" si="0"/>
        <v>11</v>
      </c>
      <c r="C16" s="224" t="s">
        <v>27</v>
      </c>
      <c r="D16" s="111" t="s">
        <v>28</v>
      </c>
      <c r="E16" s="225">
        <v>36815</v>
      </c>
      <c r="F16" s="10"/>
      <c r="G16" s="11"/>
      <c r="H16" s="119">
        <v>110.505</v>
      </c>
      <c r="I16" s="117">
        <v>115.319</v>
      </c>
      <c r="J16" s="117">
        <v>115.339</v>
      </c>
    </row>
    <row r="17" spans="1:10" ht="16.5" customHeight="1" thickBot="1">
      <c r="A17" s="1"/>
      <c r="B17" s="12">
        <f t="shared" si="0"/>
        <v>12</v>
      </c>
      <c r="C17" s="226" t="s">
        <v>29</v>
      </c>
      <c r="D17" s="227" t="s">
        <v>30</v>
      </c>
      <c r="E17" s="228">
        <v>36075</v>
      </c>
      <c r="F17" s="229"/>
      <c r="G17" s="13"/>
      <c r="H17" s="14">
        <v>109.845</v>
      </c>
      <c r="I17" s="15">
        <v>115.02800000000001</v>
      </c>
      <c r="J17" s="15">
        <v>115.04900000000001</v>
      </c>
    </row>
    <row r="18" spans="1:10" ht="16.5" customHeight="1" thickTop="1" thickBot="1">
      <c r="A18" s="1"/>
      <c r="B18" s="176" t="s">
        <v>31</v>
      </c>
      <c r="C18" s="147"/>
      <c r="D18" s="147"/>
      <c r="E18" s="147"/>
      <c r="F18" s="147"/>
      <c r="G18" s="147"/>
      <c r="H18" s="147"/>
      <c r="I18" s="147"/>
      <c r="J18" s="148"/>
    </row>
    <row r="19" spans="1:10" ht="17.25" customHeight="1" thickTop="1">
      <c r="A19" s="1"/>
      <c r="B19" s="16">
        <v>13</v>
      </c>
      <c r="C19" s="230" t="s">
        <v>32</v>
      </c>
      <c r="D19" s="231" t="s">
        <v>33</v>
      </c>
      <c r="E19" s="232">
        <v>39084</v>
      </c>
      <c r="F19" s="219"/>
      <c r="G19" s="9"/>
      <c r="H19" s="44">
        <v>19.475999999999999</v>
      </c>
      <c r="I19" s="233">
        <v>20.361999999999998</v>
      </c>
      <c r="J19" s="233">
        <v>20.366</v>
      </c>
    </row>
    <row r="20" spans="1:10" ht="16.5" customHeight="1">
      <c r="A20" s="17"/>
      <c r="B20" s="234">
        <f t="shared" ref="B20:B29" si="1">+B19+1</f>
        <v>14</v>
      </c>
      <c r="C20" s="235" t="s">
        <v>34</v>
      </c>
      <c r="D20" s="236" t="s">
        <v>35</v>
      </c>
      <c r="E20" s="237">
        <v>42003</v>
      </c>
      <c r="F20" s="238"/>
      <c r="G20" s="9"/>
      <c r="H20" s="18">
        <v>134.447</v>
      </c>
      <c r="I20" s="18">
        <v>139.762</v>
      </c>
      <c r="J20" s="18">
        <v>139.792</v>
      </c>
    </row>
    <row r="21" spans="1:10" ht="15.75" customHeight="1">
      <c r="A21" s="17"/>
      <c r="B21" s="234">
        <f t="shared" si="1"/>
        <v>15</v>
      </c>
      <c r="C21" s="235" t="s">
        <v>36</v>
      </c>
      <c r="D21" s="239" t="s">
        <v>37</v>
      </c>
      <c r="E21" s="240">
        <v>39503</v>
      </c>
      <c r="F21" s="241"/>
      <c r="G21" s="8"/>
      <c r="H21" s="242" t="s">
        <v>38</v>
      </c>
      <c r="I21" s="243" t="s">
        <v>38</v>
      </c>
      <c r="J21" s="243" t="s">
        <v>38</v>
      </c>
    </row>
    <row r="22" spans="1:10" ht="16.149999999999999" customHeight="1">
      <c r="A22" s="17"/>
      <c r="B22" s="234">
        <f t="shared" si="1"/>
        <v>16</v>
      </c>
      <c r="C22" s="244" t="s">
        <v>39</v>
      </c>
      <c r="D22" s="245" t="s">
        <v>40</v>
      </c>
      <c r="E22" s="246">
        <v>43054</v>
      </c>
      <c r="F22" s="247"/>
      <c r="G22" s="9"/>
      <c r="H22" s="248">
        <v>131.86799999999999</v>
      </c>
      <c r="I22" s="249">
        <v>136.53700000000001</v>
      </c>
      <c r="J22" s="249">
        <v>136.55600000000001</v>
      </c>
    </row>
    <row r="23" spans="1:10" ht="16.5" customHeight="1">
      <c r="A23" s="17"/>
      <c r="B23" s="250">
        <f t="shared" si="1"/>
        <v>17</v>
      </c>
      <c r="C23" s="251" t="s">
        <v>41</v>
      </c>
      <c r="D23" s="252" t="s">
        <v>42</v>
      </c>
      <c r="E23" s="93">
        <v>42195</v>
      </c>
      <c r="F23" s="253"/>
      <c r="G23" s="8"/>
      <c r="H23" s="254">
        <v>12.726000000000001</v>
      </c>
      <c r="I23" s="249">
        <v>13.151</v>
      </c>
      <c r="J23" s="249">
        <v>13.153</v>
      </c>
    </row>
    <row r="24" spans="1:10" ht="15.75" customHeight="1">
      <c r="A24" s="17"/>
      <c r="B24" s="250">
        <f t="shared" si="1"/>
        <v>18</v>
      </c>
      <c r="C24" s="255" t="s">
        <v>43</v>
      </c>
      <c r="D24" s="256" t="s">
        <v>44</v>
      </c>
      <c r="E24" s="93">
        <v>39175</v>
      </c>
      <c r="F24" s="257"/>
      <c r="G24" s="19"/>
      <c r="H24" s="249">
        <v>186.791</v>
      </c>
      <c r="I24" s="249">
        <v>195.441</v>
      </c>
      <c r="J24" s="249">
        <v>195.477</v>
      </c>
    </row>
    <row r="25" spans="1:10" ht="15.75" customHeight="1">
      <c r="A25" s="17"/>
      <c r="B25" s="250">
        <f t="shared" si="1"/>
        <v>19</v>
      </c>
      <c r="C25" s="258" t="s">
        <v>45</v>
      </c>
      <c r="D25" s="20" t="s">
        <v>33</v>
      </c>
      <c r="E25" s="21">
        <v>39084</v>
      </c>
      <c r="F25" s="22"/>
      <c r="G25" s="8"/>
      <c r="H25" s="254">
        <v>12.625999999999999</v>
      </c>
      <c r="I25" s="259">
        <v>13.03</v>
      </c>
      <c r="J25" s="259">
        <v>13.031000000000001</v>
      </c>
    </row>
    <row r="26" spans="1:10" ht="15.75" customHeight="1">
      <c r="A26" s="1"/>
      <c r="B26" s="250">
        <f t="shared" si="1"/>
        <v>20</v>
      </c>
      <c r="C26" s="260" t="s">
        <v>46</v>
      </c>
      <c r="D26" s="261" t="s">
        <v>47</v>
      </c>
      <c r="E26" s="262">
        <v>42356</v>
      </c>
      <c r="F26" s="263"/>
      <c r="G26" s="23"/>
      <c r="H26" s="249">
        <v>106.102</v>
      </c>
      <c r="I26" s="259">
        <v>110.72199999999999</v>
      </c>
      <c r="J26" s="259">
        <v>110.741</v>
      </c>
    </row>
    <row r="27" spans="1:10" ht="15.75" customHeight="1">
      <c r="A27" s="1"/>
      <c r="B27" s="250">
        <f t="shared" si="1"/>
        <v>21</v>
      </c>
      <c r="C27" s="264" t="s">
        <v>48</v>
      </c>
      <c r="D27" s="265" t="s">
        <v>49</v>
      </c>
      <c r="E27" s="266">
        <v>44431</v>
      </c>
      <c r="F27" s="263"/>
      <c r="G27" s="23"/>
      <c r="H27" s="24">
        <v>108.943</v>
      </c>
      <c r="I27" s="259">
        <v>114.378</v>
      </c>
      <c r="J27" s="259">
        <v>114.4</v>
      </c>
    </row>
    <row r="28" spans="1:10" ht="15.75" customHeight="1">
      <c r="A28" s="1"/>
      <c r="B28" s="250">
        <f t="shared" si="1"/>
        <v>22</v>
      </c>
      <c r="C28" s="25" t="s">
        <v>50</v>
      </c>
      <c r="D28" s="265" t="s">
        <v>44</v>
      </c>
      <c r="E28" s="266">
        <v>39175</v>
      </c>
      <c r="F28" s="263"/>
      <c r="G28" s="23"/>
      <c r="H28" s="24">
        <v>15.237</v>
      </c>
      <c r="I28" s="259">
        <v>15.949</v>
      </c>
      <c r="J28" s="259">
        <v>15.952</v>
      </c>
    </row>
    <row r="29" spans="1:10" ht="16.5" customHeight="1" thickBot="1">
      <c r="A29" s="1"/>
      <c r="B29" s="267">
        <f t="shared" si="1"/>
        <v>23</v>
      </c>
      <c r="C29" s="268" t="s">
        <v>51</v>
      </c>
      <c r="D29" s="269" t="s">
        <v>33</v>
      </c>
      <c r="E29" s="26">
        <v>45181</v>
      </c>
      <c r="F29" s="27"/>
      <c r="G29" s="28"/>
      <c r="H29" s="29" t="s">
        <v>52</v>
      </c>
      <c r="I29" s="74">
        <v>100</v>
      </c>
      <c r="J29" s="14">
        <v>100.023</v>
      </c>
    </row>
    <row r="30" spans="1:10" ht="17.25" customHeight="1" thickTop="1" thickBot="1">
      <c r="A30" s="1"/>
      <c r="B30" s="176" t="s">
        <v>53</v>
      </c>
      <c r="C30" s="147"/>
      <c r="D30" s="147"/>
      <c r="E30" s="147"/>
      <c r="F30" s="147"/>
      <c r="G30" s="147"/>
      <c r="H30" s="147"/>
      <c r="I30" s="147"/>
      <c r="J30" s="148"/>
    </row>
    <row r="31" spans="1:10" ht="17.25" customHeight="1" thickTop="1" thickBot="1">
      <c r="A31" s="1"/>
      <c r="B31" s="30">
        <v>24</v>
      </c>
      <c r="C31" s="31" t="s">
        <v>54</v>
      </c>
      <c r="D31" s="32" t="s">
        <v>55</v>
      </c>
      <c r="E31" s="33">
        <v>38740</v>
      </c>
      <c r="F31" s="34"/>
      <c r="G31" s="35"/>
      <c r="H31" s="36">
        <v>2.0649999999999999</v>
      </c>
      <c r="I31" s="37">
        <v>2.1440000000000001</v>
      </c>
      <c r="J31" s="37">
        <v>2.1440000000000001</v>
      </c>
    </row>
    <row r="32" spans="1:10" ht="17.25" customHeight="1" thickTop="1" thickBot="1">
      <c r="A32" s="1"/>
      <c r="B32" s="144" t="s">
        <v>56</v>
      </c>
      <c r="C32" s="145"/>
      <c r="D32" s="145"/>
      <c r="E32" s="145"/>
      <c r="F32" s="145"/>
      <c r="G32" s="145"/>
      <c r="H32" s="145"/>
      <c r="I32" s="145"/>
      <c r="J32" s="146"/>
    </row>
    <row r="33" spans="1:10" ht="17.25" customHeight="1" thickTop="1">
      <c r="A33" s="1"/>
      <c r="B33" s="38">
        <v>25</v>
      </c>
      <c r="C33" s="39" t="s">
        <v>57</v>
      </c>
      <c r="D33" s="270" t="s">
        <v>9</v>
      </c>
      <c r="E33" s="271">
        <v>34106</v>
      </c>
      <c r="F33" s="272"/>
      <c r="G33" s="40"/>
      <c r="H33" s="273">
        <v>68.471999999999994</v>
      </c>
      <c r="I33" s="274">
        <v>70.498999999999995</v>
      </c>
      <c r="J33" s="274">
        <v>70.507000000000005</v>
      </c>
    </row>
    <row r="34" spans="1:10" ht="16.5" customHeight="1">
      <c r="A34" s="1"/>
      <c r="B34" s="275">
        <f>+B33+1</f>
        <v>26</v>
      </c>
      <c r="C34" s="276" t="s">
        <v>58</v>
      </c>
      <c r="D34" s="277" t="s">
        <v>9</v>
      </c>
      <c r="E34" s="278">
        <v>34449</v>
      </c>
      <c r="F34" s="279"/>
      <c r="G34" s="42"/>
      <c r="H34" s="43">
        <v>145.55600000000001</v>
      </c>
      <c r="I34" s="44">
        <v>149.678</v>
      </c>
      <c r="J34" s="44">
        <v>149.59700000000001</v>
      </c>
    </row>
    <row r="35" spans="1:10" ht="16.5" customHeight="1">
      <c r="A35" s="1"/>
      <c r="B35" s="275">
        <f>+B34+1</f>
        <v>27</v>
      </c>
      <c r="C35" s="280" t="s">
        <v>59</v>
      </c>
      <c r="D35" s="277" t="s">
        <v>9</v>
      </c>
      <c r="E35" s="281">
        <v>681</v>
      </c>
      <c r="F35" s="282"/>
      <c r="G35" s="42"/>
      <c r="H35" s="283">
        <v>109.328</v>
      </c>
      <c r="I35" s="44">
        <v>111.922</v>
      </c>
      <c r="J35" s="44">
        <v>111.985</v>
      </c>
    </row>
    <row r="36" spans="1:10" ht="16.5" customHeight="1" thickBot="1">
      <c r="A36" s="1"/>
      <c r="B36" s="284">
        <f>+B35+1</f>
        <v>28</v>
      </c>
      <c r="C36" s="285" t="s">
        <v>60</v>
      </c>
      <c r="D36" s="286" t="s">
        <v>22</v>
      </c>
      <c r="E36" s="287">
        <v>43878</v>
      </c>
      <c r="F36" s="288"/>
      <c r="G36" s="8"/>
      <c r="H36" s="45">
        <v>117.53700000000001</v>
      </c>
      <c r="I36" s="46">
        <v>122.26300000000001</v>
      </c>
      <c r="J36" s="46">
        <v>122.282</v>
      </c>
    </row>
    <row r="37" spans="1:10" ht="17.25" customHeight="1" thickTop="1" thickBot="1">
      <c r="A37" s="1"/>
      <c r="B37" s="144" t="s">
        <v>61</v>
      </c>
      <c r="C37" s="145"/>
      <c r="D37" s="145"/>
      <c r="E37" s="145"/>
      <c r="F37" s="145"/>
      <c r="G37" s="145"/>
      <c r="H37" s="145"/>
      <c r="I37" s="145"/>
      <c r="J37" s="146"/>
    </row>
    <row r="38" spans="1:10" ht="17.25" customHeight="1" thickTop="1">
      <c r="A38" s="1"/>
      <c r="B38" s="68">
        <v>29</v>
      </c>
      <c r="C38" s="289" t="s">
        <v>62</v>
      </c>
      <c r="D38" s="92" t="s">
        <v>63</v>
      </c>
      <c r="E38" s="290">
        <v>39540</v>
      </c>
      <c r="F38" s="291"/>
      <c r="G38" s="47"/>
      <c r="H38" s="292">
        <v>150.65899999999999</v>
      </c>
      <c r="I38" s="293">
        <v>159.328</v>
      </c>
      <c r="J38" s="293">
        <v>159.405</v>
      </c>
    </row>
    <row r="39" spans="1:10" ht="15.75" customHeight="1">
      <c r="A39" s="17"/>
      <c r="B39" s="294">
        <f t="shared" ref="B39:B49" si="2">B38+1</f>
        <v>30</v>
      </c>
      <c r="C39" s="295" t="s">
        <v>64</v>
      </c>
      <c r="D39" s="92" t="s">
        <v>63</v>
      </c>
      <c r="E39" s="296">
        <v>39540</v>
      </c>
      <c r="F39" s="297"/>
      <c r="G39" s="9"/>
      <c r="H39" s="298">
        <v>568.72799999999995</v>
      </c>
      <c r="I39" s="44">
        <v>595.22500000000002</v>
      </c>
      <c r="J39" s="44">
        <v>595.38</v>
      </c>
    </row>
    <row r="40" spans="1:10" ht="15.75" customHeight="1">
      <c r="A40" s="1"/>
      <c r="B40" s="294">
        <f t="shared" si="2"/>
        <v>31</v>
      </c>
      <c r="C40" s="295" t="s">
        <v>65</v>
      </c>
      <c r="D40" s="299" t="s">
        <v>66</v>
      </c>
      <c r="E40" s="296">
        <v>39736</v>
      </c>
      <c r="F40" s="297"/>
      <c r="G40" s="49"/>
      <c r="H40" s="298">
        <v>148.05799999999999</v>
      </c>
      <c r="I40" s="44">
        <v>155.34899999999999</v>
      </c>
      <c r="J40" s="44">
        <v>155.875</v>
      </c>
    </row>
    <row r="41" spans="1:10" ht="15.6" customHeight="1">
      <c r="A41" s="1"/>
      <c r="B41" s="294">
        <f t="shared" si="2"/>
        <v>32</v>
      </c>
      <c r="C41" s="300" t="s">
        <v>67</v>
      </c>
      <c r="D41" s="299" t="s">
        <v>40</v>
      </c>
      <c r="E41" s="296">
        <v>39657</v>
      </c>
      <c r="F41" s="297"/>
      <c r="G41" s="49"/>
      <c r="H41" s="301">
        <v>191.99799999999999</v>
      </c>
      <c r="I41" s="249">
        <v>197.93199999999999</v>
      </c>
      <c r="J41" s="249">
        <v>197.14599999999999</v>
      </c>
    </row>
    <row r="42" spans="1:10" ht="16.5" customHeight="1">
      <c r="A42" s="1"/>
      <c r="B42" s="275">
        <f t="shared" si="2"/>
        <v>33</v>
      </c>
      <c r="C42" s="302" t="s">
        <v>68</v>
      </c>
      <c r="D42" s="303" t="s">
        <v>9</v>
      </c>
      <c r="E42" s="304">
        <v>40427</v>
      </c>
      <c r="F42" s="305"/>
      <c r="G42" s="50"/>
      <c r="H42" s="301">
        <v>102.474</v>
      </c>
      <c r="I42" s="44">
        <v>105.56399999999999</v>
      </c>
      <c r="J42" s="44">
        <v>105.663</v>
      </c>
    </row>
    <row r="43" spans="1:10" ht="16.5" customHeight="1">
      <c r="A43" s="1"/>
      <c r="B43" s="275">
        <f t="shared" si="2"/>
        <v>34</v>
      </c>
      <c r="C43" s="306" t="s">
        <v>69</v>
      </c>
      <c r="D43" s="307" t="s">
        <v>9</v>
      </c>
      <c r="E43" s="308">
        <v>40672</v>
      </c>
      <c r="F43" s="309"/>
      <c r="G43" s="50"/>
      <c r="H43" s="301">
        <v>138.988</v>
      </c>
      <c r="I43" s="44">
        <v>145.547</v>
      </c>
      <c r="J43" s="44">
        <v>145.46199999999999</v>
      </c>
    </row>
    <row r="44" spans="1:10" ht="16.5" customHeight="1">
      <c r="A44" s="17"/>
      <c r="B44" s="294">
        <f t="shared" si="2"/>
        <v>35</v>
      </c>
      <c r="C44" s="310" t="s">
        <v>70</v>
      </c>
      <c r="D44" s="311" t="s">
        <v>35</v>
      </c>
      <c r="E44" s="312">
        <v>42003</v>
      </c>
      <c r="F44" s="313"/>
      <c r="G44" s="49"/>
      <c r="H44" s="51">
        <v>168.81800000000001</v>
      </c>
      <c r="I44" s="249">
        <v>173.88499999999999</v>
      </c>
      <c r="J44" s="249">
        <v>173.91200000000001</v>
      </c>
    </row>
    <row r="45" spans="1:10" ht="15.75" customHeight="1">
      <c r="A45" s="17"/>
      <c r="B45" s="294">
        <f t="shared" si="2"/>
        <v>36</v>
      </c>
      <c r="C45" s="314" t="s">
        <v>71</v>
      </c>
      <c r="D45" s="315" t="s">
        <v>35</v>
      </c>
      <c r="E45" s="316" t="s">
        <v>72</v>
      </c>
      <c r="F45" s="317"/>
      <c r="G45" s="49"/>
      <c r="H45" s="318">
        <v>154.58199999999999</v>
      </c>
      <c r="I45" s="259">
        <v>160.017</v>
      </c>
      <c r="J45" s="259">
        <v>160.154</v>
      </c>
    </row>
    <row r="46" spans="1:10" ht="15.75" customHeight="1">
      <c r="A46" s="1"/>
      <c r="B46" s="275">
        <f t="shared" si="2"/>
        <v>37</v>
      </c>
      <c r="C46" s="319" t="s">
        <v>73</v>
      </c>
      <c r="D46" s="320" t="s">
        <v>9</v>
      </c>
      <c r="E46" s="321">
        <v>39237</v>
      </c>
      <c r="F46" s="322"/>
      <c r="G46" s="52"/>
      <c r="H46" s="53">
        <v>23.797000000000001</v>
      </c>
      <c r="I46" s="259">
        <v>25.553999999999998</v>
      </c>
      <c r="J46" s="259">
        <v>25.52</v>
      </c>
    </row>
    <row r="47" spans="1:10" ht="16.5" customHeight="1">
      <c r="A47" s="1"/>
      <c r="B47" s="294">
        <f t="shared" si="2"/>
        <v>38</v>
      </c>
      <c r="C47" s="323" t="s">
        <v>74</v>
      </c>
      <c r="D47" s="324" t="s">
        <v>14</v>
      </c>
      <c r="E47" s="325">
        <v>42388</v>
      </c>
      <c r="F47" s="326"/>
      <c r="G47" s="19"/>
      <c r="H47" s="327">
        <v>98.081999999999994</v>
      </c>
      <c r="I47" s="249">
        <v>101.736</v>
      </c>
      <c r="J47" s="249">
        <v>101.62</v>
      </c>
    </row>
    <row r="48" spans="1:10" ht="16.5" customHeight="1">
      <c r="A48" s="1"/>
      <c r="B48" s="294">
        <f t="shared" si="2"/>
        <v>39</v>
      </c>
      <c r="C48" s="328" t="s">
        <v>75</v>
      </c>
      <c r="D48" s="329" t="s">
        <v>76</v>
      </c>
      <c r="E48" s="330">
        <v>44680</v>
      </c>
      <c r="F48" s="331"/>
      <c r="G48" s="54"/>
      <c r="H48" s="332">
        <v>1.012</v>
      </c>
      <c r="I48" s="333">
        <v>1.083</v>
      </c>
      <c r="J48" s="333">
        <v>1.0820000000000001</v>
      </c>
    </row>
    <row r="49" spans="1:10" ht="16.149999999999999" customHeight="1" thickBot="1">
      <c r="A49" s="1"/>
      <c r="B49" s="334">
        <f t="shared" si="2"/>
        <v>40</v>
      </c>
      <c r="C49" s="55" t="s">
        <v>77</v>
      </c>
      <c r="D49" s="56" t="s">
        <v>76</v>
      </c>
      <c r="E49" s="26">
        <v>44680</v>
      </c>
      <c r="F49" s="57"/>
      <c r="G49" s="58"/>
      <c r="H49" s="59">
        <v>0.999</v>
      </c>
      <c r="I49" s="60">
        <v>1.085</v>
      </c>
      <c r="J49" s="60">
        <v>1.085</v>
      </c>
    </row>
    <row r="50" spans="1:10" ht="17.25" customHeight="1" thickTop="1" thickBot="1">
      <c r="A50" s="1"/>
      <c r="B50" s="144" t="s">
        <v>78</v>
      </c>
      <c r="C50" s="145"/>
      <c r="D50" s="145"/>
      <c r="E50" s="145"/>
      <c r="F50" s="145"/>
      <c r="G50" s="145"/>
      <c r="H50" s="145"/>
      <c r="I50" s="145"/>
      <c r="J50" s="146"/>
    </row>
    <row r="51" spans="1:10" ht="17.25" customHeight="1" thickTop="1">
      <c r="A51" s="1"/>
      <c r="B51" s="68">
        <v>41</v>
      </c>
      <c r="C51" s="335" t="s">
        <v>79</v>
      </c>
      <c r="D51" s="92" t="s">
        <v>63</v>
      </c>
      <c r="E51" s="336">
        <v>38022</v>
      </c>
      <c r="F51" s="337"/>
      <c r="G51" s="61"/>
      <c r="H51" s="62">
        <v>2390.279</v>
      </c>
      <c r="I51" s="338">
        <v>2517.761</v>
      </c>
      <c r="J51" s="338">
        <v>2520.252</v>
      </c>
    </row>
    <row r="52" spans="1:10" ht="16.5" customHeight="1">
      <c r="A52" s="1"/>
      <c r="B52" s="68">
        <f t="shared" ref="B52:B62" si="3">B51+1</f>
        <v>42</v>
      </c>
      <c r="C52" s="339" t="s">
        <v>80</v>
      </c>
      <c r="D52" s="340" t="s">
        <v>66</v>
      </c>
      <c r="E52" s="336">
        <v>39937</v>
      </c>
      <c r="F52" s="337"/>
      <c r="G52" s="64"/>
      <c r="H52" s="259">
        <v>234.50899999999999</v>
      </c>
      <c r="I52" s="259">
        <v>254.911</v>
      </c>
      <c r="J52" s="259">
        <v>254.41800000000001</v>
      </c>
    </row>
    <row r="53" spans="1:10" ht="16.5" customHeight="1">
      <c r="A53" s="1"/>
      <c r="B53" s="68">
        <f t="shared" si="3"/>
        <v>43</v>
      </c>
      <c r="C53" s="341" t="s">
        <v>81</v>
      </c>
      <c r="D53" s="340" t="s">
        <v>55</v>
      </c>
      <c r="E53" s="336">
        <v>38740</v>
      </c>
      <c r="F53" s="337"/>
      <c r="G53" s="64"/>
      <c r="H53" s="259">
        <v>3.0449999999999999</v>
      </c>
      <c r="I53" s="259">
        <v>3.2490000000000001</v>
      </c>
      <c r="J53" s="259">
        <v>3.262</v>
      </c>
    </row>
    <row r="54" spans="1:10" ht="16.5" customHeight="1">
      <c r="A54" s="1" t="s">
        <v>82</v>
      </c>
      <c r="B54" s="68">
        <f t="shared" si="3"/>
        <v>44</v>
      </c>
      <c r="C54" s="341" t="s">
        <v>83</v>
      </c>
      <c r="D54" s="340" t="s">
        <v>55</v>
      </c>
      <c r="E54" s="336">
        <v>38740</v>
      </c>
      <c r="F54" s="337"/>
      <c r="G54" s="64"/>
      <c r="H54" s="65">
        <v>2.742</v>
      </c>
      <c r="I54" s="65">
        <v>2.8879999999999999</v>
      </c>
      <c r="J54" s="65">
        <v>2.899</v>
      </c>
    </row>
    <row r="55" spans="1:10" ht="16.5" customHeight="1">
      <c r="A55" s="1"/>
      <c r="B55" s="68">
        <f t="shared" si="3"/>
        <v>45</v>
      </c>
      <c r="C55" s="342" t="s">
        <v>84</v>
      </c>
      <c r="D55" s="329" t="s">
        <v>42</v>
      </c>
      <c r="E55" s="343">
        <v>41984</v>
      </c>
      <c r="F55" s="344"/>
      <c r="G55" s="66"/>
      <c r="H55" s="65">
        <v>61.058</v>
      </c>
      <c r="I55" s="65">
        <v>56.421999999999997</v>
      </c>
      <c r="J55" s="65">
        <v>56.51</v>
      </c>
    </row>
    <row r="56" spans="1:10" ht="16.5" customHeight="1">
      <c r="A56" s="1"/>
      <c r="B56" s="68">
        <f t="shared" si="3"/>
        <v>46</v>
      </c>
      <c r="C56" s="339" t="s">
        <v>85</v>
      </c>
      <c r="D56" s="324" t="s">
        <v>22</v>
      </c>
      <c r="E56" s="345">
        <v>42087</v>
      </c>
      <c r="F56" s="337"/>
      <c r="G56" s="64"/>
      <c r="H56" s="346">
        <v>1.377</v>
      </c>
      <c r="I56" s="346">
        <v>1.4239999999999999</v>
      </c>
      <c r="J56" s="346">
        <v>1.4259999999999999</v>
      </c>
    </row>
    <row r="57" spans="1:10" ht="16.5" customHeight="1">
      <c r="A57" s="1"/>
      <c r="B57" s="68">
        <f t="shared" si="3"/>
        <v>47</v>
      </c>
      <c r="C57" s="341" t="s">
        <v>86</v>
      </c>
      <c r="D57" s="324" t="s">
        <v>22</v>
      </c>
      <c r="E57" s="345">
        <v>42087</v>
      </c>
      <c r="F57" s="337"/>
      <c r="G57" s="64"/>
      <c r="H57" s="24">
        <v>1.244</v>
      </c>
      <c r="I57" s="24">
        <v>1.2769999999999999</v>
      </c>
      <c r="J57" s="24">
        <v>1.272</v>
      </c>
    </row>
    <row r="58" spans="1:10" ht="16.5" customHeight="1">
      <c r="A58" s="1"/>
      <c r="B58" s="68">
        <f t="shared" si="3"/>
        <v>48</v>
      </c>
      <c r="C58" s="339" t="s">
        <v>87</v>
      </c>
      <c r="D58" s="324" t="s">
        <v>22</v>
      </c>
      <c r="E58" s="345">
        <v>42087</v>
      </c>
      <c r="F58" s="337"/>
      <c r="G58" s="67"/>
      <c r="H58" s="249">
        <v>1.238</v>
      </c>
      <c r="I58" s="249">
        <v>1.2769999999999999</v>
      </c>
      <c r="J58" s="249">
        <v>1.2749999999999999</v>
      </c>
    </row>
    <row r="59" spans="1:10" ht="16.5" customHeight="1">
      <c r="A59" s="1"/>
      <c r="B59" s="68">
        <f t="shared" si="3"/>
        <v>49</v>
      </c>
      <c r="C59" s="347" t="s">
        <v>88</v>
      </c>
      <c r="D59" s="348" t="s">
        <v>18</v>
      </c>
      <c r="E59" s="349">
        <v>42874</v>
      </c>
      <c r="F59" s="350"/>
      <c r="G59" s="8"/>
      <c r="H59" s="351">
        <v>14.343999999999999</v>
      </c>
      <c r="I59" s="351">
        <v>16.001000000000001</v>
      </c>
      <c r="J59" s="351">
        <v>15.920999999999999</v>
      </c>
    </row>
    <row r="60" spans="1:10" ht="16.5" customHeight="1">
      <c r="A60" s="1"/>
      <c r="B60" s="352">
        <f t="shared" si="3"/>
        <v>50</v>
      </c>
      <c r="C60" s="353" t="s">
        <v>89</v>
      </c>
      <c r="D60" s="320" t="s">
        <v>9</v>
      </c>
      <c r="E60" s="354">
        <v>43045</v>
      </c>
      <c r="F60" s="355"/>
      <c r="G60" s="42"/>
      <c r="H60" s="346">
        <v>11</v>
      </c>
      <c r="I60" s="346">
        <v>12.042999999999999</v>
      </c>
      <c r="J60" s="346">
        <v>12.037000000000001</v>
      </c>
    </row>
    <row r="61" spans="1:10" ht="16.5" customHeight="1">
      <c r="A61" s="1"/>
      <c r="B61" s="68">
        <f t="shared" si="3"/>
        <v>51</v>
      </c>
      <c r="C61" s="356" t="s">
        <v>90</v>
      </c>
      <c r="D61" s="357" t="s">
        <v>18</v>
      </c>
      <c r="E61" s="358">
        <v>44368</v>
      </c>
      <c r="F61" s="359"/>
      <c r="G61" s="8"/>
      <c r="H61" s="360">
        <v>13.909000000000001</v>
      </c>
      <c r="I61" s="360">
        <v>15.712999999999999</v>
      </c>
      <c r="J61" s="360">
        <v>15.63</v>
      </c>
    </row>
    <row r="62" spans="1:10" ht="16.5" customHeight="1" thickBot="1">
      <c r="A62" s="1"/>
      <c r="B62" s="352">
        <f t="shared" si="3"/>
        <v>52</v>
      </c>
      <c r="C62" s="69" t="s">
        <v>91</v>
      </c>
      <c r="D62" s="70" t="s">
        <v>9</v>
      </c>
      <c r="E62" s="71">
        <v>45033</v>
      </c>
      <c r="F62" s="72"/>
      <c r="G62" s="73"/>
      <c r="H62" s="29" t="s">
        <v>52</v>
      </c>
      <c r="I62" s="74">
        <v>5045.0919999999996</v>
      </c>
      <c r="J62" s="74">
        <v>5049.12</v>
      </c>
    </row>
    <row r="63" spans="1:10" ht="17.25" customHeight="1" thickTop="1" thickBot="1">
      <c r="A63" s="1"/>
      <c r="B63" s="144" t="s">
        <v>92</v>
      </c>
      <c r="C63" s="145"/>
      <c r="D63" s="145"/>
      <c r="E63" s="145"/>
      <c r="F63" s="145"/>
      <c r="G63" s="145"/>
      <c r="H63" s="145"/>
      <c r="I63" s="145"/>
      <c r="J63" s="146"/>
    </row>
    <row r="64" spans="1:10" ht="17.25" customHeight="1" thickTop="1" thickBot="1">
      <c r="A64" s="1"/>
      <c r="B64" s="75">
        <v>53</v>
      </c>
      <c r="C64" s="76" t="s">
        <v>93</v>
      </c>
      <c r="D64" s="32" t="s">
        <v>12</v>
      </c>
      <c r="E64" s="77">
        <v>36626</v>
      </c>
      <c r="F64" s="78"/>
      <c r="G64" s="79"/>
      <c r="H64" s="80">
        <v>90.075999999999993</v>
      </c>
      <c r="I64" s="361">
        <v>95.272999999999996</v>
      </c>
      <c r="J64" s="361">
        <v>95.447000000000003</v>
      </c>
    </row>
    <row r="65" spans="1:10" ht="17.25" customHeight="1" thickTop="1" thickBot="1">
      <c r="A65" s="1"/>
      <c r="B65" s="81"/>
      <c r="C65" s="145" t="s">
        <v>94</v>
      </c>
      <c r="D65" s="145"/>
      <c r="E65" s="145"/>
      <c r="F65" s="145"/>
      <c r="G65" s="145"/>
      <c r="H65" s="145"/>
      <c r="I65" s="145"/>
      <c r="J65" s="146"/>
    </row>
    <row r="66" spans="1:10" ht="16.5" customHeight="1" thickTop="1" thickBot="1">
      <c r="A66" s="1"/>
      <c r="B66" s="82">
        <v>54</v>
      </c>
      <c r="C66" s="83" t="s">
        <v>95</v>
      </c>
      <c r="D66" s="84" t="s">
        <v>55</v>
      </c>
      <c r="E66" s="85">
        <v>40071</v>
      </c>
      <c r="F66" s="33"/>
      <c r="G66" s="86"/>
      <c r="H66" s="87">
        <v>1.2430000000000001</v>
      </c>
      <c r="I66" s="88">
        <v>1.2909999999999999</v>
      </c>
      <c r="J66" s="88">
        <v>1.2889999999999999</v>
      </c>
    </row>
    <row r="67" spans="1:10" ht="17.25" customHeight="1" thickTop="1" thickBot="1">
      <c r="A67" s="1"/>
      <c r="B67" s="362" t="s">
        <v>96</v>
      </c>
      <c r="C67" s="159"/>
      <c r="D67" s="159"/>
      <c r="E67" s="159"/>
      <c r="F67" s="159"/>
      <c r="G67" s="159"/>
      <c r="H67" s="159"/>
      <c r="I67" s="159"/>
      <c r="J67" s="160"/>
    </row>
    <row r="68" spans="1:10" ht="16.5" customHeight="1" thickTop="1" thickBot="1">
      <c r="A68" s="1"/>
      <c r="B68" s="363" t="s">
        <v>0</v>
      </c>
      <c r="C68" s="364"/>
      <c r="D68" s="365" t="s">
        <v>1</v>
      </c>
      <c r="E68" s="366" t="s">
        <v>2</v>
      </c>
      <c r="F68" s="367" t="s">
        <v>97</v>
      </c>
      <c r="G68" s="368"/>
      <c r="H68" s="369" t="s">
        <v>3</v>
      </c>
      <c r="I68" s="370" t="s">
        <v>4</v>
      </c>
      <c r="J68" s="371" t="s">
        <v>5</v>
      </c>
    </row>
    <row r="69" spans="1:10" ht="15" customHeight="1">
      <c r="A69" s="1"/>
      <c r="B69" s="161"/>
      <c r="C69" s="162"/>
      <c r="D69" s="165"/>
      <c r="E69" s="167"/>
      <c r="F69" s="152" t="s">
        <v>98</v>
      </c>
      <c r="G69" s="154" t="s">
        <v>99</v>
      </c>
      <c r="H69" s="169"/>
      <c r="I69" s="171"/>
      <c r="J69" s="150"/>
    </row>
    <row r="70" spans="1:10" ht="15.75" customHeight="1" thickBot="1">
      <c r="A70" s="1"/>
      <c r="B70" s="163"/>
      <c r="C70" s="164"/>
      <c r="D70" s="166"/>
      <c r="E70" s="168"/>
      <c r="F70" s="153"/>
      <c r="G70" s="155"/>
      <c r="H70" s="170"/>
      <c r="I70" s="172"/>
      <c r="J70" s="151"/>
    </row>
    <row r="71" spans="1:10" ht="16.5" customHeight="1" thickTop="1" thickBot="1">
      <c r="A71" s="1"/>
      <c r="B71" s="156" t="s">
        <v>100</v>
      </c>
      <c r="C71" s="157"/>
      <c r="D71" s="157"/>
      <c r="E71" s="157"/>
      <c r="F71" s="157"/>
      <c r="G71" s="157"/>
      <c r="H71" s="157"/>
      <c r="I71" s="157"/>
      <c r="J71" s="158"/>
    </row>
    <row r="72" spans="1:10" ht="17.25" customHeight="1" thickTop="1">
      <c r="A72" s="1"/>
      <c r="B72" s="89">
        <v>55</v>
      </c>
      <c r="C72" s="90" t="s">
        <v>101</v>
      </c>
      <c r="D72" s="372" t="s">
        <v>33</v>
      </c>
      <c r="E72" s="373">
        <v>36831</v>
      </c>
      <c r="F72" s="373">
        <v>45064</v>
      </c>
      <c r="G72" s="374">
        <v>3.8460000000000001</v>
      </c>
      <c r="H72" s="375">
        <v>110.511</v>
      </c>
      <c r="I72" s="376">
        <v>110.67700000000001</v>
      </c>
      <c r="J72" s="376">
        <v>110.69199999999999</v>
      </c>
    </row>
    <row r="73" spans="1:10" ht="16.5" customHeight="1">
      <c r="A73" s="1"/>
      <c r="B73" s="377">
        <f t="shared" ref="B73:B90" si="4">B72+1</f>
        <v>56</v>
      </c>
      <c r="C73" s="378" t="s">
        <v>102</v>
      </c>
      <c r="D73" s="379" t="s">
        <v>22</v>
      </c>
      <c r="E73" s="380">
        <v>101.60599999999999</v>
      </c>
      <c r="F73" s="380">
        <v>45069</v>
      </c>
      <c r="G73" s="381">
        <v>5.4589999999999996</v>
      </c>
      <c r="H73" s="91">
        <v>101.87</v>
      </c>
      <c r="I73" s="382">
        <v>100.11799999999999</v>
      </c>
      <c r="J73" s="382">
        <v>100.13200000000001</v>
      </c>
    </row>
    <row r="74" spans="1:10" ht="16.5" customHeight="1">
      <c r="A74" s="1"/>
      <c r="B74" s="377">
        <f t="shared" si="4"/>
        <v>57</v>
      </c>
      <c r="C74" s="383" t="s">
        <v>103</v>
      </c>
      <c r="D74" s="348" t="s">
        <v>22</v>
      </c>
      <c r="E74" s="384">
        <v>38847</v>
      </c>
      <c r="F74" s="384">
        <v>45071</v>
      </c>
      <c r="G74" s="381">
        <v>5.9740000000000002</v>
      </c>
      <c r="H74" s="91">
        <v>108.39100000000001</v>
      </c>
      <c r="I74" s="91">
        <v>107.009</v>
      </c>
      <c r="J74" s="91">
        <v>107.027</v>
      </c>
    </row>
    <row r="75" spans="1:10" ht="16.5" customHeight="1">
      <c r="A75" s="1"/>
      <c r="B75" s="377">
        <f t="shared" si="4"/>
        <v>58</v>
      </c>
      <c r="C75" s="385" t="s">
        <v>104</v>
      </c>
      <c r="D75" s="348" t="s">
        <v>49</v>
      </c>
      <c r="E75" s="384">
        <v>36831</v>
      </c>
      <c r="F75" s="384">
        <v>45068</v>
      </c>
      <c r="G75" s="386">
        <v>5.52</v>
      </c>
      <c r="H75" s="387">
        <v>105.715</v>
      </c>
      <c r="I75" s="387">
        <v>104.51600000000001</v>
      </c>
      <c r="J75" s="387">
        <v>104.533</v>
      </c>
    </row>
    <row r="76" spans="1:10" ht="16.5" customHeight="1">
      <c r="A76" s="1"/>
      <c r="B76" s="377">
        <f t="shared" si="4"/>
        <v>59</v>
      </c>
      <c r="C76" s="383" t="s">
        <v>105</v>
      </c>
      <c r="D76" s="348" t="s">
        <v>106</v>
      </c>
      <c r="E76" s="384">
        <v>39209</v>
      </c>
      <c r="F76" s="384">
        <v>45076</v>
      </c>
      <c r="G76" s="386">
        <v>6.7859999999999996</v>
      </c>
      <c r="H76" s="91">
        <v>107.55</v>
      </c>
      <c r="I76" s="91">
        <v>105.74</v>
      </c>
      <c r="J76" s="91">
        <v>105.76</v>
      </c>
    </row>
    <row r="77" spans="1:10" ht="16.149999999999999" customHeight="1">
      <c r="A77" s="1"/>
      <c r="B77" s="377">
        <f t="shared" si="4"/>
        <v>60</v>
      </c>
      <c r="C77" s="383" t="s">
        <v>107</v>
      </c>
      <c r="D77" s="388" t="s">
        <v>63</v>
      </c>
      <c r="E77" s="384">
        <v>37865</v>
      </c>
      <c r="F77" s="384">
        <v>45076</v>
      </c>
      <c r="G77" s="386">
        <v>5.601</v>
      </c>
      <c r="H77" s="91">
        <v>110.919</v>
      </c>
      <c r="I77" s="91">
        <v>109.73</v>
      </c>
      <c r="J77" s="91">
        <v>109.746</v>
      </c>
    </row>
    <row r="78" spans="1:10" ht="16.5" customHeight="1">
      <c r="A78" s="1"/>
      <c r="B78" s="377">
        <f t="shared" si="4"/>
        <v>61</v>
      </c>
      <c r="C78" s="389" t="s">
        <v>108</v>
      </c>
      <c r="D78" s="348" t="s">
        <v>44</v>
      </c>
      <c r="E78" s="384">
        <v>35436</v>
      </c>
      <c r="F78" s="384">
        <v>45057</v>
      </c>
      <c r="G78" s="386">
        <v>5.8810000000000002</v>
      </c>
      <c r="H78" s="91">
        <v>107.14</v>
      </c>
      <c r="I78" s="387">
        <v>106.104</v>
      </c>
      <c r="J78" s="387">
        <v>106.123</v>
      </c>
    </row>
    <row r="79" spans="1:10" ht="16.5" customHeight="1">
      <c r="A79" s="1"/>
      <c r="B79" s="390">
        <f t="shared" si="4"/>
        <v>62</v>
      </c>
      <c r="C79" s="391" t="s">
        <v>109</v>
      </c>
      <c r="D79" s="320" t="s">
        <v>9</v>
      </c>
      <c r="E79" s="392">
        <v>35464</v>
      </c>
      <c r="F79" s="393">
        <v>45068</v>
      </c>
      <c r="G79" s="394">
        <v>5.6130000000000004</v>
      </c>
      <c r="H79" s="91">
        <v>104.28</v>
      </c>
      <c r="I79" s="387">
        <v>103.621</v>
      </c>
      <c r="J79" s="387">
        <v>103.64</v>
      </c>
    </row>
    <row r="80" spans="1:10" ht="16.5" customHeight="1">
      <c r="A80" s="1"/>
      <c r="B80" s="377">
        <f t="shared" si="4"/>
        <v>63</v>
      </c>
      <c r="C80" s="389" t="s">
        <v>110</v>
      </c>
      <c r="D80" s="348" t="s">
        <v>37</v>
      </c>
      <c r="E80" s="384">
        <v>37207</v>
      </c>
      <c r="F80" s="380">
        <v>44712</v>
      </c>
      <c r="G80" s="386">
        <v>2.8170000000000002</v>
      </c>
      <c r="H80" s="91" t="s">
        <v>111</v>
      </c>
      <c r="I80" s="91" t="s">
        <v>111</v>
      </c>
      <c r="J80" s="91" t="s">
        <v>111</v>
      </c>
    </row>
    <row r="81" spans="1:10" ht="16.5" customHeight="1">
      <c r="A81" s="1"/>
      <c r="B81" s="377">
        <f t="shared" si="4"/>
        <v>64</v>
      </c>
      <c r="C81" s="389" t="s">
        <v>112</v>
      </c>
      <c r="D81" s="348" t="s">
        <v>113</v>
      </c>
      <c r="E81" s="384">
        <v>37242</v>
      </c>
      <c r="F81" s="384">
        <v>45006</v>
      </c>
      <c r="G81" s="386">
        <v>5.8049999999999997</v>
      </c>
      <c r="H81" s="91">
        <v>107.96899999999999</v>
      </c>
      <c r="I81" s="91">
        <v>106.64700000000001</v>
      </c>
      <c r="J81" s="91">
        <v>106.66200000000001</v>
      </c>
    </row>
    <row r="82" spans="1:10" ht="16.5" customHeight="1">
      <c r="A82" s="1"/>
      <c r="B82" s="377">
        <f t="shared" si="4"/>
        <v>65</v>
      </c>
      <c r="C82" s="383" t="s">
        <v>114</v>
      </c>
      <c r="D82" s="348" t="s">
        <v>18</v>
      </c>
      <c r="E82" s="384">
        <v>37396</v>
      </c>
      <c r="F82" s="380">
        <v>45077</v>
      </c>
      <c r="G82" s="386">
        <v>4.6349999999999998</v>
      </c>
      <c r="H82" s="91">
        <v>107.31699999999999</v>
      </c>
      <c r="I82" s="91">
        <v>107.599</v>
      </c>
      <c r="J82" s="91">
        <v>107.619</v>
      </c>
    </row>
    <row r="83" spans="1:10" ht="16.5" customHeight="1">
      <c r="A83" s="1"/>
      <c r="B83" s="377">
        <f t="shared" si="4"/>
        <v>66</v>
      </c>
      <c r="C83" s="383" t="s">
        <v>115</v>
      </c>
      <c r="D83" s="348" t="s">
        <v>66</v>
      </c>
      <c r="E83" s="395">
        <v>40211</v>
      </c>
      <c r="F83" s="384">
        <v>45076</v>
      </c>
      <c r="G83" s="386">
        <v>4.0739999999999998</v>
      </c>
      <c r="H83" s="91">
        <v>105.655</v>
      </c>
      <c r="I83" s="91">
        <v>105.608</v>
      </c>
      <c r="J83" s="91">
        <v>105.625</v>
      </c>
    </row>
    <row r="84" spans="1:10" ht="16.5" customHeight="1">
      <c r="A84" s="1"/>
      <c r="B84" s="377">
        <f t="shared" si="4"/>
        <v>67</v>
      </c>
      <c r="C84" s="389" t="s">
        <v>116</v>
      </c>
      <c r="D84" s="329" t="s">
        <v>117</v>
      </c>
      <c r="E84" s="384">
        <v>33910</v>
      </c>
      <c r="F84" s="384">
        <v>45002</v>
      </c>
      <c r="G84" s="386">
        <v>5.218</v>
      </c>
      <c r="H84" s="91">
        <v>106.11499999999999</v>
      </c>
      <c r="I84" s="91">
        <v>105.32899999999999</v>
      </c>
      <c r="J84" s="91">
        <v>105.34699999999999</v>
      </c>
    </row>
    <row r="85" spans="1:10" ht="16.5" customHeight="1">
      <c r="A85" s="94"/>
      <c r="B85" s="377">
        <f t="shared" si="4"/>
        <v>68</v>
      </c>
      <c r="C85" s="396" t="s">
        <v>118</v>
      </c>
      <c r="D85" s="348" t="s">
        <v>25</v>
      </c>
      <c r="E85" s="397">
        <v>35744</v>
      </c>
      <c r="F85" s="380">
        <v>45061</v>
      </c>
      <c r="G85" s="386">
        <v>5.617</v>
      </c>
      <c r="H85" s="91">
        <v>104.732</v>
      </c>
      <c r="I85" s="91">
        <v>103.929</v>
      </c>
      <c r="J85" s="91">
        <v>103.94799999999999</v>
      </c>
    </row>
    <row r="86" spans="1:10" ht="16.5" customHeight="1">
      <c r="A86" s="1"/>
      <c r="B86" s="398">
        <f t="shared" si="4"/>
        <v>69</v>
      </c>
      <c r="C86" s="399" t="s">
        <v>119</v>
      </c>
      <c r="D86" s="379" t="s">
        <v>47</v>
      </c>
      <c r="E86" s="384">
        <v>39604</v>
      </c>
      <c r="F86" s="384">
        <v>45076</v>
      </c>
      <c r="G86" s="386">
        <v>3.0379999999999998</v>
      </c>
      <c r="H86" s="91">
        <v>107.499</v>
      </c>
      <c r="I86" s="91">
        <v>107.07299999999999</v>
      </c>
      <c r="J86" s="91">
        <v>107.086</v>
      </c>
    </row>
    <row r="87" spans="1:10" ht="16.149999999999999" customHeight="1">
      <c r="A87" s="1"/>
      <c r="B87" s="377">
        <f t="shared" si="4"/>
        <v>70</v>
      </c>
      <c r="C87" s="389" t="s">
        <v>120</v>
      </c>
      <c r="D87" s="379" t="s">
        <v>14</v>
      </c>
      <c r="E87" s="384">
        <v>35481</v>
      </c>
      <c r="F87" s="384">
        <v>45062</v>
      </c>
      <c r="G87" s="386">
        <v>5.5469999999999997</v>
      </c>
      <c r="H87" s="91">
        <v>105.178</v>
      </c>
      <c r="I87" s="91">
        <v>104.06</v>
      </c>
      <c r="J87" s="91">
        <v>104.077</v>
      </c>
    </row>
    <row r="88" spans="1:10" ht="15.6" customHeight="1">
      <c r="A88" s="1"/>
      <c r="B88" s="398">
        <f t="shared" si="4"/>
        <v>71</v>
      </c>
      <c r="C88" s="400" t="s">
        <v>121</v>
      </c>
      <c r="D88" s="401" t="s">
        <v>40</v>
      </c>
      <c r="E88" s="95">
        <v>39706</v>
      </c>
      <c r="F88" s="384">
        <v>45076</v>
      </c>
      <c r="G88" s="386">
        <v>4.9390000000000001</v>
      </c>
      <c r="H88" s="402">
        <v>103.44</v>
      </c>
      <c r="I88" s="91">
        <v>101.289</v>
      </c>
      <c r="J88" s="91">
        <v>101.298</v>
      </c>
    </row>
    <row r="89" spans="1:10" ht="16.5" customHeight="1">
      <c r="A89" s="1"/>
      <c r="B89" s="390">
        <f t="shared" si="4"/>
        <v>72</v>
      </c>
      <c r="C89" s="403" t="s">
        <v>122</v>
      </c>
      <c r="D89" s="320" t="s">
        <v>9</v>
      </c>
      <c r="E89" s="404">
        <v>38565</v>
      </c>
      <c r="F89" s="404">
        <v>45068</v>
      </c>
      <c r="G89" s="405">
        <v>4.4050000000000002</v>
      </c>
      <c r="H89" s="406">
        <v>108.35899999999999</v>
      </c>
      <c r="I89" s="407">
        <v>107.958</v>
      </c>
      <c r="J89" s="407">
        <v>107.97199999999999</v>
      </c>
    </row>
    <row r="90" spans="1:10" ht="15.75" customHeight="1" thickBot="1">
      <c r="A90" s="1"/>
      <c r="B90" s="408">
        <f t="shared" si="4"/>
        <v>73</v>
      </c>
      <c r="C90" s="96" t="s">
        <v>123</v>
      </c>
      <c r="D90" s="409" t="s">
        <v>12</v>
      </c>
      <c r="E90" s="410">
        <v>34288</v>
      </c>
      <c r="F90" s="97">
        <v>45042</v>
      </c>
      <c r="G90" s="411">
        <v>4.6550000000000002</v>
      </c>
      <c r="H90" s="98">
        <v>104.015</v>
      </c>
      <c r="I90" s="14">
        <v>103.63200000000001</v>
      </c>
      <c r="J90" s="14">
        <v>103.648</v>
      </c>
    </row>
    <row r="91" spans="1:10" ht="17.25" customHeight="1" thickTop="1" thickBot="1">
      <c r="A91" s="1" t="s">
        <v>82</v>
      </c>
      <c r="B91" s="144" t="s">
        <v>124</v>
      </c>
      <c r="C91" s="145"/>
      <c r="D91" s="145"/>
      <c r="E91" s="145"/>
      <c r="F91" s="145"/>
      <c r="G91" s="145"/>
      <c r="H91" s="145"/>
      <c r="I91" s="145"/>
      <c r="J91" s="146"/>
    </row>
    <row r="92" spans="1:10" ht="17.25" customHeight="1" thickTop="1">
      <c r="A92" s="1"/>
      <c r="B92" s="412">
        <v>74</v>
      </c>
      <c r="C92" s="413" t="s">
        <v>125</v>
      </c>
      <c r="D92" s="388" t="s">
        <v>63</v>
      </c>
      <c r="E92" s="414">
        <v>39762</v>
      </c>
      <c r="F92" s="373">
        <v>45057</v>
      </c>
      <c r="G92" s="415">
        <v>3.9830000000000001</v>
      </c>
      <c r="H92" s="41">
        <v>113.02500000000001</v>
      </c>
      <c r="I92" s="407">
        <v>113.444</v>
      </c>
      <c r="J92" s="407">
        <v>113.46</v>
      </c>
    </row>
    <row r="93" spans="1:10" ht="16.5" customHeight="1">
      <c r="A93" s="1"/>
      <c r="B93" s="412">
        <f>B92+1</f>
        <v>75</v>
      </c>
      <c r="C93" s="416" t="s">
        <v>126</v>
      </c>
      <c r="D93" s="417" t="s">
        <v>127</v>
      </c>
      <c r="E93" s="99">
        <v>40543</v>
      </c>
      <c r="F93" s="418">
        <v>45072</v>
      </c>
      <c r="G93" s="415">
        <v>5.6139999999999999</v>
      </c>
      <c r="H93" s="407">
        <v>106.705</v>
      </c>
      <c r="I93" s="407">
        <v>105.36199999999999</v>
      </c>
      <c r="J93" s="407">
        <v>105.38200000000001</v>
      </c>
    </row>
    <row r="94" spans="1:10" ht="16.5" customHeight="1">
      <c r="A94" s="1"/>
      <c r="B94" s="100">
        <f t="shared" ref="B94:B96" si="5">B93+1</f>
        <v>76</v>
      </c>
      <c r="C94" s="419" t="s">
        <v>128</v>
      </c>
      <c r="D94" s="420" t="s">
        <v>14</v>
      </c>
      <c r="E94" s="421">
        <v>42024</v>
      </c>
      <c r="F94" s="384">
        <v>45076</v>
      </c>
      <c r="G94" s="415">
        <v>5.3940000000000001</v>
      </c>
      <c r="H94" s="407">
        <v>110.477</v>
      </c>
      <c r="I94" s="422">
        <v>109.633</v>
      </c>
      <c r="J94" s="422">
        <v>109.651</v>
      </c>
    </row>
    <row r="95" spans="1:10" ht="16.5" customHeight="1">
      <c r="A95" s="1"/>
      <c r="B95" s="100">
        <f t="shared" si="5"/>
        <v>77</v>
      </c>
      <c r="C95" s="260" t="s">
        <v>129</v>
      </c>
      <c r="D95" s="423" t="s">
        <v>47</v>
      </c>
      <c r="E95" s="424">
        <v>44998</v>
      </c>
      <c r="F95" s="425" t="s">
        <v>130</v>
      </c>
      <c r="G95" s="426" t="s">
        <v>130</v>
      </c>
      <c r="H95" s="101" t="s">
        <v>130</v>
      </c>
      <c r="I95" s="407">
        <v>104.85299999999999</v>
      </c>
      <c r="J95" s="407">
        <v>104.879</v>
      </c>
    </row>
    <row r="96" spans="1:10" ht="16.5" customHeight="1" thickBot="1">
      <c r="A96" s="1"/>
      <c r="B96" s="427">
        <f t="shared" si="5"/>
        <v>78</v>
      </c>
      <c r="C96" s="96" t="s">
        <v>131</v>
      </c>
      <c r="D96" s="56" t="s">
        <v>76</v>
      </c>
      <c r="E96" s="97">
        <v>45169</v>
      </c>
      <c r="F96" s="102" t="s">
        <v>130</v>
      </c>
      <c r="G96" s="428" t="s">
        <v>130</v>
      </c>
      <c r="H96" s="103" t="s">
        <v>130</v>
      </c>
      <c r="I96" s="44">
        <v>998.24199999999996</v>
      </c>
      <c r="J96" s="44">
        <v>998.29100000000005</v>
      </c>
    </row>
    <row r="97" spans="1:10" ht="17.25" customHeight="1" thickTop="1" thickBot="1">
      <c r="A97" s="1"/>
      <c r="B97" s="144" t="s">
        <v>132</v>
      </c>
      <c r="C97" s="145"/>
      <c r="D97" s="145"/>
      <c r="E97" s="145"/>
      <c r="F97" s="145"/>
      <c r="G97" s="145"/>
      <c r="H97" s="145"/>
      <c r="I97" s="145"/>
      <c r="J97" s="146"/>
    </row>
    <row r="98" spans="1:10" ht="17.25" customHeight="1" thickTop="1" thickBot="1">
      <c r="A98" s="1"/>
      <c r="B98" s="429">
        <v>79</v>
      </c>
      <c r="C98" s="104" t="s">
        <v>133</v>
      </c>
      <c r="D98" s="430" t="s">
        <v>127</v>
      </c>
      <c r="E98" s="431">
        <v>43350</v>
      </c>
      <c r="F98" s="432">
        <v>45072</v>
      </c>
      <c r="G98" s="105">
        <v>7.0090000000000003</v>
      </c>
      <c r="H98" s="106">
        <v>111.36</v>
      </c>
      <c r="I98" s="107">
        <v>108.351</v>
      </c>
      <c r="J98" s="107">
        <v>108.413</v>
      </c>
    </row>
    <row r="99" spans="1:10" ht="17.25" customHeight="1" thickTop="1" thickBot="1">
      <c r="A99" s="108"/>
      <c r="B99" s="144" t="s">
        <v>134</v>
      </c>
      <c r="C99" s="145"/>
      <c r="D99" s="145"/>
      <c r="E99" s="145"/>
      <c r="F99" s="145"/>
      <c r="G99" s="145"/>
      <c r="H99" s="145"/>
      <c r="I99" s="145"/>
      <c r="J99" s="146"/>
    </row>
    <row r="100" spans="1:10" ht="16.5" customHeight="1" thickTop="1">
      <c r="A100" s="1"/>
      <c r="B100" s="427">
        <v>80</v>
      </c>
      <c r="C100" s="433" t="s">
        <v>135</v>
      </c>
      <c r="D100" s="434" t="s">
        <v>33</v>
      </c>
      <c r="E100" s="435">
        <v>34561</v>
      </c>
      <c r="F100" s="436">
        <v>45064</v>
      </c>
      <c r="G100" s="437">
        <v>1.083</v>
      </c>
      <c r="H100" s="109">
        <v>65.763999999999996</v>
      </c>
      <c r="I100" s="438">
        <v>61.154000000000003</v>
      </c>
      <c r="J100" s="438">
        <v>60.781999999999996</v>
      </c>
    </row>
    <row r="101" spans="1:10" ht="16.5" customHeight="1">
      <c r="A101" s="1"/>
      <c r="B101" s="408">
        <f t="shared" ref="B101:B107" si="6">B100+1</f>
        <v>81</v>
      </c>
      <c r="C101" s="439" t="s">
        <v>136</v>
      </c>
      <c r="D101" s="440" t="s">
        <v>44</v>
      </c>
      <c r="E101" s="441">
        <v>105.764</v>
      </c>
      <c r="F101" s="436">
        <v>45057</v>
      </c>
      <c r="G101" s="442">
        <v>3.2429999999999999</v>
      </c>
      <c r="H101" s="443">
        <v>106.071</v>
      </c>
      <c r="I101" s="407">
        <v>112.473</v>
      </c>
      <c r="J101" s="407">
        <v>112.873</v>
      </c>
    </row>
    <row r="102" spans="1:10" ht="16.5" customHeight="1">
      <c r="A102" s="1"/>
      <c r="B102" s="408">
        <f t="shared" si="6"/>
        <v>82</v>
      </c>
      <c r="C102" s="439" t="s">
        <v>137</v>
      </c>
      <c r="D102" s="440" t="s">
        <v>113</v>
      </c>
      <c r="E102" s="441">
        <v>36367</v>
      </c>
      <c r="F102" s="436">
        <v>45006</v>
      </c>
      <c r="G102" s="442">
        <v>0.77700000000000002</v>
      </c>
      <c r="H102" s="407">
        <v>17.988</v>
      </c>
      <c r="I102" s="407">
        <v>17.873999999999999</v>
      </c>
      <c r="J102" s="407">
        <v>17.878</v>
      </c>
    </row>
    <row r="103" spans="1:10" ht="16.5" customHeight="1">
      <c r="A103" s="1"/>
      <c r="B103" s="444">
        <f t="shared" si="6"/>
        <v>83</v>
      </c>
      <c r="C103" s="439" t="s">
        <v>138</v>
      </c>
      <c r="D103" s="440" t="s">
        <v>117</v>
      </c>
      <c r="E103" s="441">
        <v>36857</v>
      </c>
      <c r="F103" s="436">
        <v>45002</v>
      </c>
      <c r="G103" s="442">
        <v>14.597</v>
      </c>
      <c r="H103" s="445">
        <v>310.84100000000001</v>
      </c>
      <c r="I103" s="407">
        <v>330.649</v>
      </c>
      <c r="J103" s="407">
        <v>331.012</v>
      </c>
    </row>
    <row r="104" spans="1:10" ht="17.25" customHeight="1">
      <c r="A104" s="1"/>
      <c r="B104" s="444">
        <f t="shared" si="6"/>
        <v>84</v>
      </c>
      <c r="C104" s="439" t="s">
        <v>139</v>
      </c>
      <c r="D104" s="446" t="s">
        <v>47</v>
      </c>
      <c r="E104" s="441">
        <v>38777</v>
      </c>
      <c r="F104" s="447">
        <v>45068</v>
      </c>
      <c r="G104" s="442">
        <v>39.655999999999999</v>
      </c>
      <c r="H104" s="445">
        <v>2234.2060000000001</v>
      </c>
      <c r="I104" s="407">
        <v>2239.9490000000001</v>
      </c>
      <c r="J104" s="407">
        <v>2240.4780000000001</v>
      </c>
    </row>
    <row r="105" spans="1:10" ht="17.25" customHeight="1">
      <c r="A105" s="1"/>
      <c r="B105" s="444">
        <f t="shared" si="6"/>
        <v>85</v>
      </c>
      <c r="C105" s="439" t="s">
        <v>140</v>
      </c>
      <c r="D105" s="324" t="s">
        <v>14</v>
      </c>
      <c r="E105" s="441">
        <v>34423</v>
      </c>
      <c r="F105" s="436">
        <v>45071</v>
      </c>
      <c r="G105" s="442">
        <v>2.91</v>
      </c>
      <c r="H105" s="445">
        <v>70.956000000000003</v>
      </c>
      <c r="I105" s="407">
        <v>69.745999999999995</v>
      </c>
      <c r="J105" s="448">
        <v>69.644000000000005</v>
      </c>
    </row>
    <row r="106" spans="1:10" ht="17.25" customHeight="1">
      <c r="A106" s="1"/>
      <c r="B106" s="444">
        <f t="shared" si="6"/>
        <v>86</v>
      </c>
      <c r="C106" s="449" t="s">
        <v>141</v>
      </c>
      <c r="D106" s="324" t="s">
        <v>14</v>
      </c>
      <c r="E106" s="450">
        <v>34731</v>
      </c>
      <c r="F106" s="436">
        <v>45064</v>
      </c>
      <c r="G106" s="451">
        <v>2.266</v>
      </c>
      <c r="H106" s="445">
        <v>56.22</v>
      </c>
      <c r="I106" s="407">
        <v>55.283999999999999</v>
      </c>
      <c r="J106" s="448">
        <v>55.195</v>
      </c>
    </row>
    <row r="107" spans="1:10" ht="17.25" customHeight="1" thickBot="1">
      <c r="A107" s="1"/>
      <c r="B107" s="452">
        <f t="shared" si="6"/>
        <v>87</v>
      </c>
      <c r="C107" s="453" t="s">
        <v>142</v>
      </c>
      <c r="D107" s="454" t="s">
        <v>12</v>
      </c>
      <c r="E107" s="455">
        <v>36297</v>
      </c>
      <c r="F107" s="95">
        <v>45042</v>
      </c>
      <c r="G107" s="456">
        <v>2.2370000000000001</v>
      </c>
      <c r="H107" s="457">
        <v>109.07</v>
      </c>
      <c r="I107" s="14">
        <v>108.18600000000001</v>
      </c>
      <c r="J107" s="361">
        <v>108.19</v>
      </c>
    </row>
    <row r="108" spans="1:10" ht="16.5" customHeight="1" thickTop="1" thickBot="1">
      <c r="A108" s="1"/>
      <c r="B108" s="144" t="s">
        <v>143</v>
      </c>
      <c r="C108" s="145"/>
      <c r="D108" s="145"/>
      <c r="E108" s="145"/>
      <c r="F108" s="145"/>
      <c r="G108" s="145"/>
      <c r="H108" s="147"/>
      <c r="I108" s="147"/>
      <c r="J108" s="148"/>
    </row>
    <row r="109" spans="1:10" ht="17.25" customHeight="1" thickTop="1">
      <c r="A109" s="1"/>
      <c r="B109" s="458">
        <f>B107+1</f>
        <v>88</v>
      </c>
      <c r="C109" s="459" t="s">
        <v>144</v>
      </c>
      <c r="D109" s="324" t="s">
        <v>33</v>
      </c>
      <c r="E109" s="436">
        <v>1867429</v>
      </c>
      <c r="F109" s="436">
        <v>45064</v>
      </c>
      <c r="G109" s="460">
        <v>0.20499999999999999</v>
      </c>
      <c r="H109" s="461">
        <v>11.752000000000001</v>
      </c>
      <c r="I109" s="41">
        <v>10.957000000000001</v>
      </c>
      <c r="J109" s="41">
        <v>10.868</v>
      </c>
    </row>
    <row r="110" spans="1:10" ht="17.25" customHeight="1">
      <c r="A110" s="110"/>
      <c r="B110" s="462">
        <f t="shared" ref="B110:B120" si="7">B109+1</f>
        <v>89</v>
      </c>
      <c r="C110" s="463" t="s">
        <v>145</v>
      </c>
      <c r="D110" s="464" t="s">
        <v>33</v>
      </c>
      <c r="E110" s="465">
        <v>39084</v>
      </c>
      <c r="F110" s="436">
        <v>45064</v>
      </c>
      <c r="G110" s="466">
        <v>1.45</v>
      </c>
      <c r="H110" s="91">
        <v>15.272</v>
      </c>
      <c r="I110" s="91">
        <v>16.483000000000001</v>
      </c>
      <c r="J110" s="91">
        <v>16.515000000000001</v>
      </c>
    </row>
    <row r="111" spans="1:10" ht="17.25" customHeight="1">
      <c r="A111" s="1"/>
      <c r="B111" s="462">
        <f t="shared" si="7"/>
        <v>90</v>
      </c>
      <c r="C111" s="467" t="s">
        <v>146</v>
      </c>
      <c r="D111" s="468" t="s">
        <v>49</v>
      </c>
      <c r="E111" s="465">
        <v>39994</v>
      </c>
      <c r="F111" s="436">
        <v>45075</v>
      </c>
      <c r="G111" s="466">
        <v>0.50900000000000001</v>
      </c>
      <c r="H111" s="91">
        <v>16.885000000000002</v>
      </c>
      <c r="I111" s="91">
        <v>18.367000000000001</v>
      </c>
      <c r="J111" s="91">
        <v>18.321999999999999</v>
      </c>
    </row>
    <row r="112" spans="1:10" ht="16.5" customHeight="1">
      <c r="A112" s="1"/>
      <c r="B112" s="462">
        <f t="shared" si="7"/>
        <v>91</v>
      </c>
      <c r="C112" s="467" t="s">
        <v>147</v>
      </c>
      <c r="D112" s="464" t="s">
        <v>49</v>
      </c>
      <c r="E112" s="465">
        <v>40848</v>
      </c>
      <c r="F112" s="436">
        <v>45075</v>
      </c>
      <c r="G112" s="466">
        <v>0.41</v>
      </c>
      <c r="H112" s="91">
        <v>14.731999999999999</v>
      </c>
      <c r="I112" s="91">
        <v>15.837999999999999</v>
      </c>
      <c r="J112" s="91">
        <v>15.827999999999999</v>
      </c>
    </row>
    <row r="113" spans="1:10" ht="16.5" customHeight="1">
      <c r="A113" s="1"/>
      <c r="B113" s="462">
        <f t="shared" si="7"/>
        <v>92</v>
      </c>
      <c r="C113" s="323" t="s">
        <v>148</v>
      </c>
      <c r="D113" s="324" t="s">
        <v>14</v>
      </c>
      <c r="E113" s="465">
        <v>39699</v>
      </c>
      <c r="F113" s="436">
        <v>45076</v>
      </c>
      <c r="G113" s="469">
        <v>6.0339999999999998</v>
      </c>
      <c r="H113" s="470">
        <v>105.511</v>
      </c>
      <c r="I113" s="91">
        <v>104.08499999999999</v>
      </c>
      <c r="J113" s="91">
        <v>103.72</v>
      </c>
    </row>
    <row r="114" spans="1:10" ht="15.6" customHeight="1">
      <c r="A114" s="1"/>
      <c r="B114" s="462">
        <f t="shared" si="7"/>
        <v>93</v>
      </c>
      <c r="C114" s="471" t="s">
        <v>149</v>
      </c>
      <c r="D114" s="299" t="s">
        <v>40</v>
      </c>
      <c r="E114" s="450">
        <v>40725</v>
      </c>
      <c r="F114" s="436">
        <v>45056</v>
      </c>
      <c r="G114" s="472">
        <v>1.821</v>
      </c>
      <c r="H114" s="91">
        <v>88.840999999999994</v>
      </c>
      <c r="I114" s="91">
        <v>89.816999999999993</v>
      </c>
      <c r="J114" s="91">
        <v>89.376000000000005</v>
      </c>
    </row>
    <row r="115" spans="1:10" ht="15.6" customHeight="1">
      <c r="A115" s="1" t="s">
        <v>82</v>
      </c>
      <c r="B115" s="462">
        <f t="shared" si="7"/>
        <v>94</v>
      </c>
      <c r="C115" s="471" t="s">
        <v>150</v>
      </c>
      <c r="D115" s="299" t="s">
        <v>40</v>
      </c>
      <c r="E115" s="473">
        <v>40725</v>
      </c>
      <c r="F115" s="474">
        <v>45049</v>
      </c>
      <c r="G115" s="475">
        <v>0.38100000000000001</v>
      </c>
      <c r="H115" s="18">
        <v>92.986000000000004</v>
      </c>
      <c r="I115" s="448">
        <v>93.926000000000002</v>
      </c>
      <c r="J115" s="448">
        <v>93.510999999999996</v>
      </c>
    </row>
    <row r="116" spans="1:10" ht="16.5" customHeight="1">
      <c r="A116" s="17"/>
      <c r="B116" s="462">
        <f t="shared" si="7"/>
        <v>95</v>
      </c>
      <c r="C116" s="476" t="s">
        <v>151</v>
      </c>
      <c r="D116" s="477" t="s">
        <v>42</v>
      </c>
      <c r="E116" s="22">
        <v>40910</v>
      </c>
      <c r="F116" s="436">
        <v>45075</v>
      </c>
      <c r="G116" s="478">
        <v>3.82</v>
      </c>
      <c r="H116" s="18">
        <v>104.071</v>
      </c>
      <c r="I116" s="448">
        <v>105.11499999999999</v>
      </c>
      <c r="J116" s="448">
        <v>105.223</v>
      </c>
    </row>
    <row r="117" spans="1:10" ht="16.5" customHeight="1">
      <c r="A117" s="1"/>
      <c r="B117" s="462">
        <f t="shared" si="7"/>
        <v>96</v>
      </c>
      <c r="C117" s="471" t="s">
        <v>152</v>
      </c>
      <c r="D117" s="479" t="s">
        <v>12</v>
      </c>
      <c r="E117" s="450">
        <v>41904</v>
      </c>
      <c r="F117" s="474">
        <v>45027</v>
      </c>
      <c r="G117" s="472">
        <v>3.2909999999999999</v>
      </c>
      <c r="H117" s="18">
        <v>97.106999999999999</v>
      </c>
      <c r="I117" s="448">
        <v>100.04900000000001</v>
      </c>
      <c r="J117" s="448">
        <v>100.309</v>
      </c>
    </row>
    <row r="118" spans="1:10" ht="16.5" customHeight="1">
      <c r="A118" s="17"/>
      <c r="B118" s="462">
        <f t="shared" si="7"/>
        <v>97</v>
      </c>
      <c r="C118" s="476" t="s">
        <v>153</v>
      </c>
      <c r="D118" s="479" t="s">
        <v>47</v>
      </c>
      <c r="E118" s="480">
        <v>42741</v>
      </c>
      <c r="F118" s="474">
        <v>45152</v>
      </c>
      <c r="G118" s="481">
        <v>0.28000000000000003</v>
      </c>
      <c r="H118" s="91">
        <v>10.448</v>
      </c>
      <c r="I118" s="448">
        <v>11.362</v>
      </c>
      <c r="J118" s="448">
        <v>11.423999999999999</v>
      </c>
    </row>
    <row r="119" spans="1:10" ht="16.5" customHeight="1">
      <c r="A119" s="1"/>
      <c r="B119" s="462">
        <f t="shared" si="7"/>
        <v>98</v>
      </c>
      <c r="C119" s="482" t="s">
        <v>154</v>
      </c>
      <c r="D119" s="483" t="s">
        <v>25</v>
      </c>
      <c r="E119" s="484">
        <v>43087</v>
      </c>
      <c r="F119" s="485">
        <v>44984</v>
      </c>
      <c r="G119" s="486">
        <v>3.9830000000000001</v>
      </c>
      <c r="H119" s="91">
        <v>103.176</v>
      </c>
      <c r="I119" s="91">
        <v>103.52500000000001</v>
      </c>
      <c r="J119" s="91">
        <v>103.854</v>
      </c>
    </row>
    <row r="120" spans="1:10" ht="16.5" customHeight="1" thickBot="1">
      <c r="A120" s="1"/>
      <c r="B120" s="112">
        <f t="shared" si="7"/>
        <v>99</v>
      </c>
      <c r="C120" s="113" t="s">
        <v>155</v>
      </c>
      <c r="D120" s="487" t="s">
        <v>9</v>
      </c>
      <c r="E120" s="114">
        <v>39097</v>
      </c>
      <c r="F120" s="488">
        <v>45068</v>
      </c>
      <c r="G120" s="115">
        <v>2.452</v>
      </c>
      <c r="H120" s="116">
        <v>77.575999999999993</v>
      </c>
      <c r="I120" s="448">
        <v>78.802999999999997</v>
      </c>
      <c r="J120" s="448">
        <v>78.713999999999999</v>
      </c>
    </row>
    <row r="121" spans="1:10" ht="16.5" customHeight="1" thickTop="1" thickBot="1">
      <c r="A121" s="1"/>
      <c r="B121" s="144" t="s">
        <v>156</v>
      </c>
      <c r="C121" s="145"/>
      <c r="D121" s="145"/>
      <c r="E121" s="145"/>
      <c r="F121" s="145"/>
      <c r="G121" s="145"/>
      <c r="H121" s="145"/>
      <c r="I121" s="145"/>
      <c r="J121" s="146"/>
    </row>
    <row r="122" spans="1:10" ht="17.25" customHeight="1" thickTop="1">
      <c r="A122" s="1"/>
      <c r="B122" s="489">
        <f>+B120+1</f>
        <v>100</v>
      </c>
      <c r="C122" s="490" t="s">
        <v>157</v>
      </c>
      <c r="D122" s="491" t="s">
        <v>22</v>
      </c>
      <c r="E122" s="492">
        <v>40630</v>
      </c>
      <c r="F122" s="492">
        <v>44707</v>
      </c>
      <c r="G122" s="493">
        <v>2.1829999999999998</v>
      </c>
      <c r="H122" s="63">
        <v>96.655000000000001</v>
      </c>
      <c r="I122" s="48">
        <v>95.51</v>
      </c>
      <c r="J122" s="48">
        <v>94.644000000000005</v>
      </c>
    </row>
    <row r="123" spans="1:10" ht="16.5" customHeight="1">
      <c r="A123" s="1"/>
      <c r="B123" s="462">
        <f t="shared" ref="B123:B142" si="8">B122+1</f>
        <v>101</v>
      </c>
      <c r="C123" s="494" t="s">
        <v>158</v>
      </c>
      <c r="D123" s="495" t="s">
        <v>159</v>
      </c>
      <c r="E123" s="496">
        <v>40543</v>
      </c>
      <c r="F123" s="480">
        <v>45072</v>
      </c>
      <c r="G123" s="460">
        <v>0.995</v>
      </c>
      <c r="H123" s="18">
        <v>122.66800000000001</v>
      </c>
      <c r="I123" s="497">
        <v>126.19499999999999</v>
      </c>
      <c r="J123" s="497">
        <v>125.92</v>
      </c>
    </row>
    <row r="124" spans="1:10" ht="16.5" customHeight="1">
      <c r="A124" s="1"/>
      <c r="B124" s="462">
        <f t="shared" si="8"/>
        <v>102</v>
      </c>
      <c r="C124" s="471" t="s">
        <v>160</v>
      </c>
      <c r="D124" s="498" t="s">
        <v>159</v>
      </c>
      <c r="E124" s="473">
        <v>40543</v>
      </c>
      <c r="F124" s="480">
        <v>44708</v>
      </c>
      <c r="G124" s="499">
        <v>0.96299999999999997</v>
      </c>
      <c r="H124" s="18">
        <v>133.501</v>
      </c>
      <c r="I124" s="500">
        <v>154.70400000000001</v>
      </c>
      <c r="J124" s="500">
        <v>155.65899999999999</v>
      </c>
    </row>
    <row r="125" spans="1:10" ht="16.5" customHeight="1">
      <c r="A125" s="1"/>
      <c r="B125" s="462">
        <f t="shared" si="8"/>
        <v>103</v>
      </c>
      <c r="C125" s="501" t="s">
        <v>161</v>
      </c>
      <c r="D125" s="495" t="s">
        <v>44</v>
      </c>
      <c r="E125" s="502">
        <v>39745</v>
      </c>
      <c r="F125" s="503"/>
      <c r="G125" s="66"/>
      <c r="H125" s="18">
        <v>149.964</v>
      </c>
      <c r="I125" s="24">
        <v>157.83500000000001</v>
      </c>
      <c r="J125" s="24">
        <v>157.16300000000001</v>
      </c>
    </row>
    <row r="126" spans="1:10" ht="16.5" customHeight="1">
      <c r="A126" s="1"/>
      <c r="B126" s="462">
        <f t="shared" si="8"/>
        <v>104</v>
      </c>
      <c r="C126" s="504" t="s">
        <v>162</v>
      </c>
      <c r="D126" s="479" t="s">
        <v>18</v>
      </c>
      <c r="E126" s="473">
        <v>38671</v>
      </c>
      <c r="F126" s="436">
        <v>45075</v>
      </c>
      <c r="G126" s="499">
        <v>2.1859999999999999</v>
      </c>
      <c r="H126" s="505">
        <v>193.32599999999999</v>
      </c>
      <c r="I126" s="505">
        <v>206.71799999999999</v>
      </c>
      <c r="J126" s="505">
        <v>206.25899999999999</v>
      </c>
    </row>
    <row r="127" spans="1:10" ht="16.5" customHeight="1">
      <c r="A127" s="1"/>
      <c r="B127" s="462">
        <f t="shared" si="8"/>
        <v>105</v>
      </c>
      <c r="C127" s="506" t="s">
        <v>163</v>
      </c>
      <c r="D127" s="507" t="s">
        <v>18</v>
      </c>
      <c r="E127" s="508">
        <v>38671</v>
      </c>
      <c r="F127" s="436">
        <v>45075</v>
      </c>
      <c r="G127" s="509">
        <v>2.0720000000000001</v>
      </c>
      <c r="H127" s="18">
        <v>180.14699999999999</v>
      </c>
      <c r="I127" s="505">
        <v>192.89099999999999</v>
      </c>
      <c r="J127" s="505">
        <v>192.82</v>
      </c>
    </row>
    <row r="128" spans="1:10" ht="16.5" customHeight="1">
      <c r="A128" s="1"/>
      <c r="B128" s="462">
        <f t="shared" si="8"/>
        <v>106</v>
      </c>
      <c r="C128" s="510" t="s">
        <v>164</v>
      </c>
      <c r="D128" s="507" t="s">
        <v>18</v>
      </c>
      <c r="E128" s="508">
        <v>38671</v>
      </c>
      <c r="F128" s="436">
        <v>45075</v>
      </c>
      <c r="G128" s="509">
        <v>5.548</v>
      </c>
      <c r="H128" s="18">
        <v>175.61099999999999</v>
      </c>
      <c r="I128" s="18">
        <v>182.49700000000001</v>
      </c>
      <c r="J128" s="18">
        <v>182.72</v>
      </c>
    </row>
    <row r="129" spans="1:10" ht="16.5" customHeight="1">
      <c r="A129" s="1"/>
      <c r="B129" s="462">
        <f t="shared" si="8"/>
        <v>107</v>
      </c>
      <c r="C129" s="511" t="s">
        <v>165</v>
      </c>
      <c r="D129" s="512" t="s">
        <v>18</v>
      </c>
      <c r="E129" s="513">
        <v>40014</v>
      </c>
      <c r="F129" s="436">
        <v>45075</v>
      </c>
      <c r="G129" s="514">
        <v>0.24</v>
      </c>
      <c r="H129" s="18">
        <v>23.571000000000002</v>
      </c>
      <c r="I129" s="18">
        <v>26.414000000000001</v>
      </c>
      <c r="J129" s="18">
        <v>26.324999999999999</v>
      </c>
    </row>
    <row r="130" spans="1:10" ht="16.5" customHeight="1">
      <c r="A130" s="1"/>
      <c r="B130" s="462">
        <f t="shared" si="8"/>
        <v>108</v>
      </c>
      <c r="C130" s="515" t="s">
        <v>166</v>
      </c>
      <c r="D130" s="516" t="s">
        <v>18</v>
      </c>
      <c r="E130" s="517">
        <v>40455</v>
      </c>
      <c r="F130" s="518" t="s">
        <v>130</v>
      </c>
      <c r="G130" s="519" t="s">
        <v>130</v>
      </c>
      <c r="H130" s="18">
        <v>148.89500000000001</v>
      </c>
      <c r="I130" s="18">
        <v>155.33099999999999</v>
      </c>
      <c r="J130" s="18">
        <v>155.30000000000001</v>
      </c>
    </row>
    <row r="131" spans="1:10" ht="16.5" customHeight="1">
      <c r="A131" s="1"/>
      <c r="B131" s="462">
        <f t="shared" si="8"/>
        <v>109</v>
      </c>
      <c r="C131" s="515" t="s">
        <v>167</v>
      </c>
      <c r="D131" s="516" t="s">
        <v>18</v>
      </c>
      <c r="E131" s="517">
        <v>44942</v>
      </c>
      <c r="F131" s="518" t="s">
        <v>130</v>
      </c>
      <c r="G131" s="520" t="s">
        <v>130</v>
      </c>
      <c r="H131" s="521" t="s">
        <v>130</v>
      </c>
      <c r="I131" s="18">
        <v>10545.472</v>
      </c>
      <c r="J131" s="18">
        <v>10565.406000000001</v>
      </c>
    </row>
    <row r="132" spans="1:10" ht="16.5" customHeight="1">
      <c r="A132" s="1"/>
      <c r="B132" s="462">
        <f t="shared" si="8"/>
        <v>110</v>
      </c>
      <c r="C132" s="515" t="s">
        <v>168</v>
      </c>
      <c r="D132" s="516" t="s">
        <v>169</v>
      </c>
      <c r="E132" s="517">
        <v>40240</v>
      </c>
      <c r="F132" s="474">
        <v>43978</v>
      </c>
      <c r="G132" s="475">
        <v>0.58299999999999996</v>
      </c>
      <c r="H132" s="522">
        <v>154.47200000000001</v>
      </c>
      <c r="I132" s="522">
        <v>150.83000000000001</v>
      </c>
      <c r="J132" s="522">
        <v>150.11699999999999</v>
      </c>
    </row>
    <row r="133" spans="1:10" ht="16.5" customHeight="1">
      <c r="A133" s="1"/>
      <c r="B133" s="462">
        <f t="shared" si="8"/>
        <v>111</v>
      </c>
      <c r="C133" s="523" t="s">
        <v>170</v>
      </c>
      <c r="D133" s="524" t="s">
        <v>37</v>
      </c>
      <c r="E133" s="525">
        <v>42580</v>
      </c>
      <c r="F133" s="526">
        <v>43979</v>
      </c>
      <c r="G133" s="475">
        <v>99.012</v>
      </c>
      <c r="H133" s="91" t="s">
        <v>111</v>
      </c>
      <c r="I133" s="91" t="s">
        <v>111</v>
      </c>
      <c r="J133" s="91" t="s">
        <v>111</v>
      </c>
    </row>
    <row r="134" spans="1:10" ht="16.5" customHeight="1">
      <c r="A134" s="1"/>
      <c r="B134" s="462">
        <f t="shared" si="8"/>
        <v>112</v>
      </c>
      <c r="C134" s="264" t="s">
        <v>171</v>
      </c>
      <c r="D134" s="324" t="s">
        <v>22</v>
      </c>
      <c r="E134" s="474">
        <v>42920</v>
      </c>
      <c r="F134" s="527">
        <v>45119</v>
      </c>
      <c r="G134" s="460">
        <v>3.1890000000000001</v>
      </c>
      <c r="H134" s="443">
        <v>94.019000000000005</v>
      </c>
      <c r="I134" s="443">
        <v>100.455</v>
      </c>
      <c r="J134" s="443">
        <v>100.202</v>
      </c>
    </row>
    <row r="135" spans="1:10" ht="15.75" customHeight="1">
      <c r="A135" s="1"/>
      <c r="B135" s="528">
        <f t="shared" si="8"/>
        <v>113</v>
      </c>
      <c r="C135" s="529" t="s">
        <v>172</v>
      </c>
      <c r="D135" s="530" t="s">
        <v>9</v>
      </c>
      <c r="E135" s="118">
        <v>43416</v>
      </c>
      <c r="F135" s="531">
        <v>45068</v>
      </c>
      <c r="G135" s="532">
        <v>115.511</v>
      </c>
      <c r="H135" s="387">
        <v>4779.1099999999997</v>
      </c>
      <c r="I135" s="407">
        <v>4989.9930000000004</v>
      </c>
      <c r="J135" s="407">
        <v>4974.5690000000004</v>
      </c>
    </row>
    <row r="136" spans="1:10" ht="16.5" customHeight="1">
      <c r="A136" s="1"/>
      <c r="B136" s="462">
        <f t="shared" si="8"/>
        <v>114</v>
      </c>
      <c r="C136" s="55" t="s">
        <v>173</v>
      </c>
      <c r="D136" s="533" t="s">
        <v>117</v>
      </c>
      <c r="E136" s="534">
        <v>43507</v>
      </c>
      <c r="F136" s="535">
        <v>45026</v>
      </c>
      <c r="G136" s="460">
        <v>0.36699999999999999</v>
      </c>
      <c r="H136" s="443">
        <v>10.459</v>
      </c>
      <c r="I136" s="443">
        <v>10.848000000000001</v>
      </c>
      <c r="J136" s="443">
        <v>10.855</v>
      </c>
    </row>
    <row r="137" spans="1:10" ht="16.5" customHeight="1">
      <c r="A137" s="1"/>
      <c r="B137" s="462">
        <f t="shared" si="8"/>
        <v>115</v>
      </c>
      <c r="C137" s="536" t="s">
        <v>174</v>
      </c>
      <c r="D137" s="537" t="s">
        <v>44</v>
      </c>
      <c r="E137" s="120">
        <v>39748</v>
      </c>
      <c r="F137" s="538">
        <v>45075</v>
      </c>
      <c r="G137" s="437">
        <v>7.6340000000000003</v>
      </c>
      <c r="H137" s="443">
        <v>172.90600000000001</v>
      </c>
      <c r="I137" s="443">
        <v>172.67099999999999</v>
      </c>
      <c r="J137" s="443">
        <v>172.33600000000001</v>
      </c>
    </row>
    <row r="138" spans="1:10" ht="15.75" customHeight="1">
      <c r="A138" s="1"/>
      <c r="B138" s="462">
        <f t="shared" si="8"/>
        <v>116</v>
      </c>
      <c r="C138" s="536" t="s">
        <v>175</v>
      </c>
      <c r="D138" s="537" t="s">
        <v>9</v>
      </c>
      <c r="E138" s="539">
        <v>42506</v>
      </c>
      <c r="F138" s="540">
        <v>45068</v>
      </c>
      <c r="G138" s="541">
        <v>337.17</v>
      </c>
      <c r="H138" s="542">
        <v>11156.623</v>
      </c>
      <c r="I138" s="443">
        <v>11722.581</v>
      </c>
      <c r="J138" s="443">
        <v>11707.476000000001</v>
      </c>
    </row>
    <row r="139" spans="1:10" ht="15.75" customHeight="1">
      <c r="A139" s="3"/>
      <c r="B139" s="462">
        <f t="shared" si="8"/>
        <v>117</v>
      </c>
      <c r="C139" s="543" t="s">
        <v>176</v>
      </c>
      <c r="D139" s="544" t="s">
        <v>76</v>
      </c>
      <c r="E139" s="545">
        <v>44680</v>
      </c>
      <c r="F139" s="546">
        <v>45070</v>
      </c>
      <c r="G139" s="541">
        <v>302.35899999999998</v>
      </c>
      <c r="H139" s="443">
        <v>10073.843999999999</v>
      </c>
      <c r="I139" s="443">
        <v>10670.337</v>
      </c>
      <c r="J139" s="443">
        <v>10648.154</v>
      </c>
    </row>
    <row r="140" spans="1:10" ht="15.75" customHeight="1">
      <c r="A140" s="3"/>
      <c r="B140" s="462">
        <f t="shared" si="8"/>
        <v>118</v>
      </c>
      <c r="C140" s="547" t="s">
        <v>177</v>
      </c>
      <c r="D140" s="537" t="s">
        <v>66</v>
      </c>
      <c r="E140" s="548">
        <v>44998</v>
      </c>
      <c r="F140" s="549" t="s">
        <v>130</v>
      </c>
      <c r="G140" s="550" t="s">
        <v>130</v>
      </c>
      <c r="H140" s="551" t="s">
        <v>130</v>
      </c>
      <c r="I140" s="552">
        <v>10445.91</v>
      </c>
      <c r="J140" s="552">
        <v>10465.328</v>
      </c>
    </row>
    <row r="141" spans="1:10" ht="15.75" customHeight="1">
      <c r="A141" s="3"/>
      <c r="B141" s="462">
        <f t="shared" si="8"/>
        <v>119</v>
      </c>
      <c r="C141" s="122" t="s">
        <v>178</v>
      </c>
      <c r="D141" s="553" t="s">
        <v>18</v>
      </c>
      <c r="E141" s="554">
        <v>45054</v>
      </c>
      <c r="F141" s="555" t="s">
        <v>130</v>
      </c>
      <c r="G141" s="556" t="s">
        <v>130</v>
      </c>
      <c r="H141" s="123" t="s">
        <v>130</v>
      </c>
      <c r="I141" s="542">
        <v>10322.329</v>
      </c>
      <c r="J141" s="542">
        <v>10341.722</v>
      </c>
    </row>
    <row r="142" spans="1:10" ht="16.5" customHeight="1" thickBot="1">
      <c r="A142" s="3"/>
      <c r="B142" s="462">
        <f t="shared" si="8"/>
        <v>120</v>
      </c>
      <c r="C142" s="557" t="s">
        <v>179</v>
      </c>
      <c r="D142" s="558" t="s">
        <v>66</v>
      </c>
      <c r="E142" s="559">
        <v>45103</v>
      </c>
      <c r="F142" s="560" t="s">
        <v>130</v>
      </c>
      <c r="G142" s="561" t="s">
        <v>130</v>
      </c>
      <c r="H142" s="124" t="s">
        <v>130</v>
      </c>
      <c r="I142" s="14">
        <v>10185.182000000001</v>
      </c>
      <c r="J142" s="14">
        <v>10204.387000000001</v>
      </c>
    </row>
    <row r="143" spans="1:10" ht="20.25" customHeight="1" thickTop="1" thickBot="1">
      <c r="A143" s="3"/>
      <c r="B143" s="144" t="s">
        <v>180</v>
      </c>
      <c r="C143" s="145"/>
      <c r="D143" s="145"/>
      <c r="E143" s="145"/>
      <c r="F143" s="145"/>
      <c r="G143" s="145"/>
      <c r="H143" s="145"/>
      <c r="I143" s="145"/>
      <c r="J143" s="146"/>
    </row>
    <row r="144" spans="1:10" ht="17.25" customHeight="1" thickTop="1" thickBot="1">
      <c r="A144" s="1"/>
      <c r="B144" s="462">
        <v>121</v>
      </c>
      <c r="C144" s="125" t="s">
        <v>181</v>
      </c>
      <c r="D144" s="126" t="s">
        <v>14</v>
      </c>
      <c r="E144" s="127">
        <v>42024</v>
      </c>
      <c r="F144" s="436">
        <v>45076</v>
      </c>
      <c r="G144" s="541">
        <v>5.33</v>
      </c>
      <c r="H144" s="128">
        <v>124.61199999999999</v>
      </c>
      <c r="I144" s="37">
        <v>126.824</v>
      </c>
      <c r="J144" s="37">
        <v>126.46599999999999</v>
      </c>
    </row>
    <row r="145" spans="1:10" ht="20.25" customHeight="1" thickTop="1" thickBot="1">
      <c r="A145" s="1"/>
      <c r="B145" s="144" t="s">
        <v>182</v>
      </c>
      <c r="C145" s="145"/>
      <c r="D145" s="145"/>
      <c r="E145" s="145"/>
      <c r="F145" s="145"/>
      <c r="G145" s="145"/>
      <c r="H145" s="145"/>
      <c r="I145" s="145"/>
      <c r="J145" s="146"/>
    </row>
    <row r="146" spans="1:10" ht="17.25" customHeight="1" thickTop="1" thickBot="1">
      <c r="A146" s="1"/>
      <c r="B146" s="129">
        <v>122</v>
      </c>
      <c r="C146" s="130" t="s">
        <v>183</v>
      </c>
      <c r="D146" s="131" t="s">
        <v>47</v>
      </c>
      <c r="E146" s="127">
        <v>44929</v>
      </c>
      <c r="F146" s="132" t="s">
        <v>184</v>
      </c>
      <c r="G146" s="133" t="s">
        <v>52</v>
      </c>
      <c r="H146" s="134" t="s">
        <v>184</v>
      </c>
      <c r="I146" s="135">
        <v>1056.509</v>
      </c>
      <c r="J146" s="135">
        <v>1050.5930000000001</v>
      </c>
    </row>
    <row r="147" spans="1:10" ht="19.5" customHeight="1" thickTop="1">
      <c r="A147" s="1"/>
      <c r="B147" s="136"/>
      <c r="C147" s="136"/>
      <c r="D147" s="55"/>
      <c r="E147" s="137"/>
      <c r="F147" s="138"/>
      <c r="G147" s="137"/>
      <c r="H147" s="139"/>
      <c r="I147" s="140"/>
      <c r="J147" s="140"/>
    </row>
    <row r="148" spans="1:10" ht="15" customHeight="1">
      <c r="A148" s="141"/>
      <c r="B148" s="149" t="s">
        <v>185</v>
      </c>
      <c r="C148" s="149"/>
      <c r="D148" s="149"/>
      <c r="E148" s="137"/>
      <c r="F148" s="137"/>
      <c r="G148" s="137"/>
      <c r="H148" s="139"/>
      <c r="I148" s="139"/>
      <c r="J148" s="140"/>
    </row>
    <row r="149" spans="1:10" ht="15" customHeight="1">
      <c r="A149" s="141"/>
      <c r="B149" s="136" t="s">
        <v>186</v>
      </c>
      <c r="C149" s="55"/>
      <c r="D149" s="55" t="s">
        <v>23</v>
      </c>
      <c r="E149" s="137"/>
      <c r="F149" s="137"/>
      <c r="G149" s="137"/>
      <c r="H149" s="139"/>
      <c r="I149" s="139"/>
      <c r="J149" s="140"/>
    </row>
    <row r="150" spans="1:10" ht="15" customHeight="1">
      <c r="A150" s="141"/>
      <c r="B150" s="143" t="s">
        <v>187</v>
      </c>
      <c r="C150" s="143"/>
      <c r="D150" s="143"/>
      <c r="E150" s="137"/>
      <c r="F150" s="137"/>
      <c r="G150" s="137"/>
      <c r="H150" s="139"/>
      <c r="I150" s="139"/>
      <c r="J150" s="140"/>
    </row>
    <row r="151" spans="1:10" ht="15" customHeight="1">
      <c r="B151" s="2" t="s">
        <v>188</v>
      </c>
      <c r="I151" s="142"/>
      <c r="J151" s="142"/>
    </row>
    <row r="152" spans="1:10" ht="15" customHeight="1">
      <c r="I152" s="142"/>
      <c r="J152" s="142"/>
    </row>
    <row r="153" spans="1:10" ht="15" customHeight="1">
      <c r="I153" s="142"/>
      <c r="J153" s="142"/>
    </row>
    <row r="154" spans="1:10" ht="15" customHeight="1">
      <c r="I154" s="142"/>
      <c r="J154" s="142"/>
    </row>
    <row r="155" spans="1:10" ht="15" customHeight="1">
      <c r="I155" s="142"/>
      <c r="J155" s="142"/>
    </row>
    <row r="156" spans="1:10" ht="15" customHeight="1">
      <c r="I156" s="142"/>
      <c r="J156" s="142"/>
    </row>
    <row r="157" spans="1:10" ht="15" customHeight="1">
      <c r="I157" s="142"/>
      <c r="J157" s="142"/>
    </row>
    <row r="158" spans="1:10" ht="15" customHeight="1">
      <c r="I158" s="142"/>
      <c r="J158" s="142"/>
    </row>
    <row r="159" spans="1:10" ht="15" customHeight="1">
      <c r="I159" s="142"/>
      <c r="J159" s="142"/>
    </row>
    <row r="160" spans="1:10" ht="15" customHeight="1">
      <c r="I160" s="142"/>
      <c r="J160" s="142"/>
    </row>
    <row r="161" spans="9:10" ht="15" customHeight="1">
      <c r="I161" s="142"/>
      <c r="J161" s="142"/>
    </row>
    <row r="162" spans="9:10" ht="15" customHeight="1">
      <c r="I162" s="142"/>
      <c r="J162" s="142"/>
    </row>
    <row r="163" spans="9:10" ht="15" customHeight="1">
      <c r="I163" s="142"/>
      <c r="J163" s="142"/>
    </row>
    <row r="164" spans="9:10" ht="15" customHeight="1">
      <c r="I164" s="142"/>
      <c r="J164" s="142"/>
    </row>
    <row r="165" spans="9:10" ht="15" customHeight="1">
      <c r="I165" s="142"/>
      <c r="J165" s="142"/>
    </row>
    <row r="166" spans="9:10" ht="15" customHeight="1">
      <c r="I166" s="142"/>
      <c r="J166" s="142"/>
    </row>
    <row r="167" spans="9:10" ht="15" customHeight="1">
      <c r="I167" s="142"/>
      <c r="J167" s="142"/>
    </row>
    <row r="168" spans="9:10" ht="15" customHeight="1">
      <c r="I168" s="142"/>
      <c r="J168" s="142"/>
    </row>
    <row r="169" spans="9:10" ht="15" customHeight="1">
      <c r="I169" s="142"/>
      <c r="J169" s="142"/>
    </row>
    <row r="170" spans="9:10" ht="15" customHeight="1">
      <c r="I170" s="142"/>
      <c r="J170" s="142"/>
    </row>
    <row r="171" spans="9:10" ht="15" customHeight="1">
      <c r="I171" s="142"/>
      <c r="J171" s="142"/>
    </row>
    <row r="172" spans="9:10" ht="15" customHeight="1">
      <c r="I172" s="142"/>
      <c r="J172" s="142"/>
    </row>
    <row r="173" spans="9:10" ht="15" customHeight="1">
      <c r="I173" s="142"/>
      <c r="J173" s="142"/>
    </row>
    <row r="174" spans="9:10" ht="15" customHeight="1">
      <c r="I174" s="142"/>
      <c r="J174" s="142"/>
    </row>
    <row r="175" spans="9:10" ht="15" customHeight="1">
      <c r="I175" s="142"/>
      <c r="J175" s="142"/>
    </row>
    <row r="176" spans="9:10" ht="15" customHeight="1">
      <c r="I176" s="142"/>
      <c r="J176" s="142"/>
    </row>
    <row r="177" spans="9:10" ht="15" customHeight="1">
      <c r="I177" s="142"/>
      <c r="J177" s="142"/>
    </row>
    <row r="178" spans="9:10" ht="15" customHeight="1">
      <c r="I178" s="142"/>
      <c r="J178" s="142"/>
    </row>
    <row r="179" spans="9:10" ht="15" customHeight="1">
      <c r="I179" s="142"/>
      <c r="J179" s="142"/>
    </row>
    <row r="180" spans="9:10" ht="15" customHeight="1">
      <c r="I180" s="142"/>
      <c r="J180" s="142"/>
    </row>
    <row r="181" spans="9:10" ht="15" customHeight="1">
      <c r="I181" s="142"/>
      <c r="J181" s="142"/>
    </row>
    <row r="182" spans="9:10" ht="15" customHeight="1">
      <c r="I182" s="142"/>
      <c r="J182" s="142"/>
    </row>
    <row r="183" spans="9:10" ht="15" customHeight="1">
      <c r="I183" s="142"/>
      <c r="J183" s="142"/>
    </row>
    <row r="184" spans="9:10" ht="15" customHeight="1">
      <c r="I184" s="142"/>
      <c r="J184" s="142"/>
    </row>
    <row r="185" spans="9:10" ht="15" customHeight="1">
      <c r="I185" s="142"/>
      <c r="J185" s="142"/>
    </row>
    <row r="186" spans="9:10" ht="15" customHeight="1">
      <c r="I186" s="142"/>
      <c r="J186" s="142"/>
    </row>
    <row r="187" spans="9:10" ht="15" customHeight="1">
      <c r="I187" s="142"/>
      <c r="J187" s="142"/>
    </row>
    <row r="188" spans="9:10" ht="15" customHeight="1">
      <c r="I188" s="142"/>
      <c r="J188" s="142"/>
    </row>
    <row r="189" spans="9:10" ht="15" customHeight="1">
      <c r="I189" s="142"/>
      <c r="J189" s="142"/>
    </row>
    <row r="190" spans="9:10" ht="15" customHeight="1">
      <c r="I190" s="142"/>
      <c r="J190" s="142"/>
    </row>
    <row r="191" spans="9:10" ht="15" customHeight="1">
      <c r="I191" s="142"/>
      <c r="J191" s="142"/>
    </row>
    <row r="192" spans="9:10" ht="15" customHeight="1">
      <c r="I192" s="142"/>
      <c r="J192" s="142"/>
    </row>
    <row r="193" spans="9:10" ht="15" customHeight="1">
      <c r="I193" s="142"/>
      <c r="J193" s="142"/>
    </row>
    <row r="194" spans="9:10" ht="15" customHeight="1">
      <c r="I194" s="142"/>
      <c r="J194" s="142"/>
    </row>
    <row r="195" spans="9:10" ht="15" customHeight="1">
      <c r="I195" s="142"/>
      <c r="J195" s="142"/>
    </row>
    <row r="196" spans="9:10" ht="15" customHeight="1">
      <c r="I196" s="142"/>
      <c r="J196" s="142"/>
    </row>
    <row r="197" spans="9:10" ht="15" customHeight="1">
      <c r="I197" s="142"/>
      <c r="J197" s="142"/>
    </row>
    <row r="198" spans="9:10" ht="15" customHeight="1">
      <c r="I198" s="142"/>
      <c r="J198" s="142"/>
    </row>
    <row r="199" spans="9:10" ht="15" customHeight="1">
      <c r="I199" s="142"/>
      <c r="J199" s="142"/>
    </row>
    <row r="200" spans="9:10" ht="15" customHeight="1">
      <c r="I200" s="142"/>
      <c r="J200" s="142"/>
    </row>
    <row r="201" spans="9:10" ht="15" customHeight="1">
      <c r="I201" s="142"/>
      <c r="J201" s="142"/>
    </row>
    <row r="202" spans="9:10" ht="15" customHeight="1">
      <c r="I202" s="142"/>
      <c r="J202" s="142"/>
    </row>
    <row r="203" spans="9:10" ht="15" customHeight="1">
      <c r="I203" s="142"/>
      <c r="J203" s="142"/>
    </row>
    <row r="204" spans="9:10" ht="15" customHeight="1">
      <c r="I204" s="142"/>
      <c r="J204" s="142"/>
    </row>
    <row r="205" spans="9:10" ht="15" customHeight="1">
      <c r="I205" s="142"/>
      <c r="J205" s="142"/>
    </row>
    <row r="206" spans="9:10" ht="15" customHeight="1">
      <c r="I206" s="142"/>
      <c r="J206" s="142"/>
    </row>
    <row r="207" spans="9:10" ht="15" customHeight="1">
      <c r="I207" s="142"/>
      <c r="J207" s="142"/>
    </row>
    <row r="208" spans="9:10" ht="15" customHeight="1">
      <c r="I208" s="142"/>
      <c r="J208" s="142"/>
    </row>
    <row r="209" spans="9:10" ht="15" customHeight="1">
      <c r="I209" s="142"/>
      <c r="J209" s="142"/>
    </row>
    <row r="210" spans="9:10" ht="15" customHeight="1">
      <c r="I210" s="142"/>
      <c r="J210" s="142"/>
    </row>
    <row r="211" spans="9:10" ht="15" customHeight="1">
      <c r="I211" s="142"/>
      <c r="J211" s="142"/>
    </row>
    <row r="212" spans="9:10" ht="15" customHeight="1">
      <c r="I212" s="142"/>
      <c r="J212" s="142"/>
    </row>
    <row r="213" spans="9:10" ht="15" customHeight="1">
      <c r="I213" s="142"/>
      <c r="J213" s="142"/>
    </row>
    <row r="214" spans="9:10" ht="15" customHeight="1">
      <c r="I214" s="142"/>
      <c r="J214" s="142"/>
    </row>
    <row r="215" spans="9:10" ht="15" customHeight="1">
      <c r="I215" s="142"/>
      <c r="J215" s="142"/>
    </row>
    <row r="216" spans="9:10" ht="15" customHeight="1">
      <c r="I216" s="142"/>
      <c r="J216" s="142"/>
    </row>
    <row r="217" spans="9:10" ht="15" customHeight="1">
      <c r="I217" s="142"/>
      <c r="J217" s="142"/>
    </row>
    <row r="218" spans="9:10" ht="15" customHeight="1">
      <c r="I218" s="142"/>
      <c r="J218" s="142"/>
    </row>
    <row r="219" spans="9:10" ht="15" customHeight="1">
      <c r="I219" s="142"/>
      <c r="J219" s="142"/>
    </row>
    <row r="220" spans="9:10" ht="15" customHeight="1">
      <c r="I220" s="142"/>
      <c r="J220" s="142"/>
    </row>
    <row r="221" spans="9:10" ht="15" customHeight="1">
      <c r="I221" s="142"/>
      <c r="J221" s="142"/>
    </row>
    <row r="222" spans="9:10" ht="15" customHeight="1">
      <c r="I222" s="142"/>
      <c r="J222" s="142"/>
    </row>
    <row r="223" spans="9:10" ht="15" customHeight="1">
      <c r="I223" s="142"/>
      <c r="J223" s="142"/>
    </row>
    <row r="224" spans="9:10" ht="15" customHeight="1">
      <c r="I224" s="142"/>
      <c r="J224" s="142"/>
    </row>
    <row r="225" spans="9:10" ht="15" customHeight="1">
      <c r="I225" s="142"/>
      <c r="J225" s="142"/>
    </row>
    <row r="226" spans="9:10" ht="15" customHeight="1">
      <c r="I226" s="142"/>
      <c r="J226" s="142"/>
    </row>
    <row r="227" spans="9:10" ht="15" customHeight="1">
      <c r="I227" s="142"/>
      <c r="J227" s="142"/>
    </row>
    <row r="228" spans="9:10" ht="15" customHeight="1">
      <c r="I228" s="142"/>
      <c r="J228" s="142"/>
    </row>
    <row r="229" spans="9:10" ht="15" customHeight="1">
      <c r="I229" s="142"/>
      <c r="J229" s="142"/>
    </row>
    <row r="230" spans="9:10" ht="15" customHeight="1">
      <c r="I230" s="142"/>
      <c r="J230" s="142"/>
    </row>
    <row r="231" spans="9:10" ht="15" customHeight="1">
      <c r="I231" s="142"/>
      <c r="J231" s="142"/>
    </row>
    <row r="232" spans="9:10" ht="15" customHeight="1">
      <c r="I232" s="142"/>
      <c r="J232" s="142"/>
    </row>
    <row r="233" spans="9:10" ht="15" customHeight="1">
      <c r="I233" s="142"/>
      <c r="J233" s="142"/>
    </row>
    <row r="234" spans="9:10" ht="15" customHeight="1">
      <c r="I234" s="142"/>
      <c r="J234" s="142"/>
    </row>
    <row r="235" spans="9:10" ht="15" customHeight="1">
      <c r="I235" s="142"/>
      <c r="J235" s="142"/>
    </row>
    <row r="236" spans="9:10" ht="15" customHeight="1">
      <c r="I236" s="142"/>
      <c r="J236" s="142"/>
    </row>
    <row r="237" spans="9:10" ht="15" customHeight="1">
      <c r="I237" s="142"/>
      <c r="J237" s="142"/>
    </row>
    <row r="238" spans="9:10" ht="15" customHeight="1">
      <c r="I238" s="142"/>
      <c r="J238" s="142"/>
    </row>
    <row r="239" spans="9:10" ht="15" customHeight="1">
      <c r="I239" s="142"/>
      <c r="J239" s="142"/>
    </row>
    <row r="240" spans="9:10" ht="15" customHeight="1">
      <c r="I240" s="142"/>
      <c r="J240" s="142"/>
    </row>
    <row r="241" spans="9:10" ht="15" customHeight="1">
      <c r="I241" s="142"/>
      <c r="J241" s="142"/>
    </row>
    <row r="242" spans="9:10" ht="15" customHeight="1">
      <c r="I242" s="142"/>
      <c r="J242" s="142"/>
    </row>
    <row r="243" spans="9:10" ht="15" customHeight="1">
      <c r="I243" s="142"/>
      <c r="J243" s="142"/>
    </row>
    <row r="244" spans="9:10" ht="15" customHeight="1">
      <c r="I244" s="142"/>
      <c r="J244" s="142"/>
    </row>
    <row r="245" spans="9:10" ht="15" customHeight="1">
      <c r="I245" s="142"/>
      <c r="J245" s="142"/>
    </row>
    <row r="246" spans="9:10" ht="15" customHeight="1">
      <c r="I246" s="142"/>
      <c r="J246" s="142"/>
    </row>
    <row r="247" spans="9:10" ht="15" customHeight="1">
      <c r="I247" s="142"/>
      <c r="J247" s="142"/>
    </row>
    <row r="248" spans="9:10" ht="15" customHeight="1">
      <c r="I248" s="142"/>
      <c r="J248" s="142"/>
    </row>
    <row r="249" spans="9:10" ht="15" customHeight="1">
      <c r="I249" s="142"/>
      <c r="J249" s="142"/>
    </row>
    <row r="250" spans="9:10" ht="15" customHeight="1">
      <c r="I250" s="142"/>
      <c r="J250" s="142"/>
    </row>
    <row r="251" spans="9:10" ht="15" customHeight="1">
      <c r="I251" s="142"/>
      <c r="J251" s="142"/>
    </row>
    <row r="252" spans="9:10" ht="15" customHeight="1">
      <c r="I252" s="142"/>
      <c r="J252" s="142"/>
    </row>
    <row r="253" spans="9:10" ht="15" customHeight="1">
      <c r="I253" s="142"/>
      <c r="J253" s="142"/>
    </row>
    <row r="254" spans="9:10" ht="15" customHeight="1">
      <c r="I254" s="142"/>
      <c r="J254" s="142"/>
    </row>
    <row r="255" spans="9:10" ht="15" customHeight="1">
      <c r="I255" s="142"/>
      <c r="J255" s="142"/>
    </row>
    <row r="256" spans="9:10" ht="15" customHeight="1">
      <c r="I256" s="142"/>
      <c r="J256" s="142"/>
    </row>
    <row r="257" spans="9:10" ht="15" customHeight="1">
      <c r="I257" s="142"/>
      <c r="J257" s="142"/>
    </row>
    <row r="258" spans="9:10" ht="15" customHeight="1">
      <c r="I258" s="142"/>
      <c r="J258" s="142"/>
    </row>
    <row r="259" spans="9:10" ht="15" customHeight="1">
      <c r="I259" s="142"/>
      <c r="J259" s="142"/>
    </row>
    <row r="260" spans="9:10" ht="15" customHeight="1">
      <c r="I260" s="142"/>
      <c r="J260" s="142"/>
    </row>
    <row r="261" spans="9:10" ht="15" customHeight="1">
      <c r="I261" s="142"/>
      <c r="J261" s="142"/>
    </row>
    <row r="262" spans="9:10" ht="15" customHeight="1">
      <c r="I262" s="142"/>
      <c r="J262" s="142"/>
    </row>
    <row r="263" spans="9:10" ht="15" customHeight="1">
      <c r="I263" s="142"/>
      <c r="J263" s="142"/>
    </row>
    <row r="264" spans="9:10" ht="15" customHeight="1">
      <c r="I264" s="142"/>
      <c r="J264" s="142"/>
    </row>
    <row r="265" spans="9:10" ht="15" customHeight="1">
      <c r="I265" s="142"/>
      <c r="J265" s="142"/>
    </row>
    <row r="266" spans="9:10" ht="15" customHeight="1">
      <c r="I266" s="142"/>
      <c r="J266" s="142"/>
    </row>
    <row r="267" spans="9:10" ht="15" customHeight="1">
      <c r="I267" s="142"/>
      <c r="J267" s="142"/>
    </row>
    <row r="268" spans="9:10" ht="15" customHeight="1">
      <c r="I268" s="142"/>
      <c r="J268" s="142"/>
    </row>
    <row r="269" spans="9:10" ht="15" customHeight="1">
      <c r="I269" s="142"/>
      <c r="J269" s="142"/>
    </row>
    <row r="270" spans="9:10" ht="15" customHeight="1">
      <c r="I270" s="142"/>
      <c r="J270" s="142"/>
    </row>
    <row r="271" spans="9:10" ht="15" customHeight="1">
      <c r="I271" s="142"/>
      <c r="J271" s="142"/>
    </row>
    <row r="272" spans="9:10" ht="15" customHeight="1">
      <c r="I272" s="142"/>
      <c r="J272" s="142"/>
    </row>
    <row r="273" spans="9:10" ht="15" customHeight="1">
      <c r="I273" s="142"/>
      <c r="J273" s="142"/>
    </row>
    <row r="274" spans="9:10" ht="15" customHeight="1">
      <c r="I274" s="142"/>
      <c r="J274" s="142"/>
    </row>
    <row r="275" spans="9:10" ht="15" customHeight="1">
      <c r="I275" s="142"/>
      <c r="J275" s="142"/>
    </row>
    <row r="276" spans="9:10" ht="15" customHeight="1">
      <c r="I276" s="142"/>
      <c r="J276" s="142"/>
    </row>
    <row r="277" spans="9:10" ht="15" customHeight="1">
      <c r="I277" s="142"/>
      <c r="J277" s="142"/>
    </row>
    <row r="278" spans="9:10" ht="15" customHeight="1">
      <c r="I278" s="142"/>
      <c r="J278" s="142"/>
    </row>
    <row r="279" spans="9:10" ht="15" customHeight="1">
      <c r="I279" s="142"/>
      <c r="J279" s="142"/>
    </row>
    <row r="280" spans="9:10" ht="15" customHeight="1">
      <c r="I280" s="142"/>
      <c r="J280" s="142"/>
    </row>
    <row r="281" spans="9:10" ht="15" customHeight="1">
      <c r="I281" s="142"/>
      <c r="J281" s="142"/>
    </row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</sheetData>
  <mergeCells count="35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50:D150"/>
    <mergeCell ref="B99:J99"/>
    <mergeCell ref="B108:J108"/>
    <mergeCell ref="B121:J121"/>
    <mergeCell ref="B143:J143"/>
    <mergeCell ref="B145:J145"/>
    <mergeCell ref="B148:D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2023-09-12T13:08:57Z</dcterms:created>
  <dcterms:modified xsi:type="dcterms:W3CDTF">2023-09-13T14:29:44Z</dcterms:modified>
</cp:coreProperties>
</file>