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3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<sst xmlns="http://schemas.openxmlformats.org/spreadsheetml/2006/main" count="317" uniqueCount="174">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</sst>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topLeftCell="A103" zoomScaleNormal="100" workbookViewId="0">
      <selection activeCell="R90" sqref="R90:R91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146.697</v>
      </c>
      <c r="J6" s="33">
        <v>146.738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12.913</v>
      </c>
      <c r="J8" s="33">
        <v>12.916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1.329</v>
      </c>
      <c r="J10" s="33">
        <v>1.33</v>
      </c>
      <c r="K10" s="36" t="s">
        <v>17</v>
      </c>
      <c r="L10" s="34"/>
      <c r="M10" s="35">
        <f t="shared" ref="M10" si="0">+(J10-I10)/I10</f>
        <v>7.524454477051256E-4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36.018000000000001</v>
      </c>
      <c r="J12" s="55">
        <v>36.029000000000003</v>
      </c>
      <c r="K12" s="34"/>
      <c r="L12" s="34"/>
      <c r="M12" s="35">
        <f t="shared" ref="M12:M13" si="1">+(J12-I12)/I12</f>
        <v>3.0540285412856863E-4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48.898000000000003</v>
      </c>
      <c r="J13" s="62">
        <v>48.920999999999999</v>
      </c>
      <c r="K13" s="34"/>
      <c r="L13" s="34"/>
      <c r="M13" s="63">
        <f t="shared" si="1"/>
        <v>4.7036688617113447E-4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156.29499999999999</v>
      </c>
      <c r="J15" s="81">
        <v>155.58199999999999</v>
      </c>
      <c r="K15" s="34"/>
      <c r="L15" s="34"/>
      <c r="M15" s="82">
        <f t="shared" ref="M15:M21" si="2">+(J15-I15)/I15</f>
        <v>-4.5618861767810484E-3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544.99400000000003</v>
      </c>
      <c r="J16" s="55">
        <v>543.80899999999997</v>
      </c>
      <c r="K16" s="34"/>
      <c r="L16" s="34"/>
      <c r="M16" s="35">
        <f t="shared" si="2"/>
        <v>-2.1743358642481551E-3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119.926</v>
      </c>
      <c r="J17" s="55">
        <v>119.68300000000001</v>
      </c>
      <c r="K17" s="34"/>
      <c r="L17" s="34"/>
      <c r="M17" s="35">
        <f t="shared" si="2"/>
        <v>-2.0262495205376234E-3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122.854</v>
      </c>
      <c r="J18" s="55">
        <v>122.73099999999999</v>
      </c>
      <c r="K18" s="34"/>
      <c r="L18" s="34"/>
      <c r="M18" s="35">
        <f t="shared" si="2"/>
        <v>-1.0011884024940553E-3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116.345</v>
      </c>
      <c r="J19" s="55">
        <v>116.366</v>
      </c>
      <c r="K19" s="34"/>
      <c r="L19" s="34"/>
      <c r="M19" s="35">
        <f t="shared" si="2"/>
        <v>1.8049765782801835E-4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111.654</v>
      </c>
      <c r="J20" s="55">
        <v>111.595</v>
      </c>
      <c r="K20" s="34"/>
      <c r="L20" s="34"/>
      <c r="M20" s="35">
        <f t="shared" si="2"/>
        <v>-5.2841814892433327E-4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87.069000000000003</v>
      </c>
      <c r="J21" s="55">
        <v>86.896000000000001</v>
      </c>
      <c r="K21" s="34"/>
      <c r="L21" s="34"/>
      <c r="M21" s="35">
        <f t="shared" si="2"/>
        <v>-1.9869299061663947E-3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125.081</v>
      </c>
      <c r="J22" s="55">
        <v>124.501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94.808000000000007</v>
      </c>
      <c r="J23" s="55">
        <v>94.156999999999996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106.83</v>
      </c>
      <c r="J24" s="111">
        <v>106.529</v>
      </c>
      <c r="K24" s="34"/>
      <c r="L24" s="34"/>
      <c r="M24" s="35">
        <f>+(J24-I24)/I24</f>
        <v>-2.8175606103154724E-3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1342.307</v>
      </c>
      <c r="J26" s="121">
        <v>1340.6179999999999</v>
      </c>
      <c r="K26" s="122" t="s">
        <v>38</v>
      </c>
      <c r="M26" s="123">
        <f t="shared" ref="M26:M38" si="3">+(J26-I26)/I26</f>
        <v>-1.258281451262698E-3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2260.9839999999999</v>
      </c>
      <c r="J27" s="126">
        <v>2245.4870000000001</v>
      </c>
      <c r="K27" s="127" t="s">
        <v>40</v>
      </c>
      <c r="M27" s="123">
        <f t="shared" si="3"/>
        <v>-6.8540953850181356E-3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103.128</v>
      </c>
      <c r="J28" s="132">
        <v>102.199</v>
      </c>
      <c r="K28" s="133" t="s">
        <v>42</v>
      </c>
      <c r="M28" s="123">
        <f t="shared" si="3"/>
        <v>-9.008222791094582E-3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101.934</v>
      </c>
      <c r="J29" s="135">
        <v>101.248</v>
      </c>
      <c r="K29" s="122" t="s">
        <v>38</v>
      </c>
      <c r="M29" s="123">
        <f t="shared" si="3"/>
        <v>-6.72984480153818E-3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122.53100000000001</v>
      </c>
      <c r="J30" s="135">
        <v>122.101</v>
      </c>
      <c r="K30" s="122" t="s">
        <v>38</v>
      </c>
      <c r="M30" s="123">
        <f t="shared" si="3"/>
        <v>-3.5093160098261405E-3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1198.134</v>
      </c>
      <c r="J31" s="137">
        <v>1199.7860000000001</v>
      </c>
      <c r="K31" s="138" t="s">
        <v>17</v>
      </c>
      <c r="M31" s="123">
        <f t="shared" si="3"/>
        <v>1.3788107173321545E-3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124.84399999999999</v>
      </c>
      <c r="J32" s="135">
        <v>124.94199999999999</v>
      </c>
      <c r="K32" s="122" t="s">
        <v>38</v>
      </c>
      <c r="M32" s="123">
        <f t="shared" si="3"/>
        <v>7.8497965460894387E-4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15.31</v>
      </c>
      <c r="J33" s="135">
        <v>15.343999999999999</v>
      </c>
      <c r="K33" s="122" t="s">
        <v>38</v>
      </c>
      <c r="M33" s="123">
        <f t="shared" si="3"/>
        <v>2.220770738079616E-3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5884.1049999999996</v>
      </c>
      <c r="J34" s="139">
        <v>5884.22</v>
      </c>
      <c r="K34" s="122" t="s">
        <v>38</v>
      </c>
      <c r="M34" s="123">
        <f t="shared" si="3"/>
        <v>1.9544178766471913E-5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5042.7439999999997</v>
      </c>
      <c r="J35" s="139">
        <v>5044.3339999999998</v>
      </c>
      <c r="K35" s="122"/>
      <c r="M35" s="123">
        <f t="shared" si="3"/>
        <v>3.1530452467944944E-4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2.169</v>
      </c>
      <c r="J36" s="137">
        <v>2.153</v>
      </c>
      <c r="K36" s="138" t="s">
        <v>17</v>
      </c>
      <c r="M36" s="123">
        <f t="shared" si="3"/>
        <v>-7.3766712770862216E-3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1.8839999999999999</v>
      </c>
      <c r="J37" s="137">
        <v>1.8759999999999999</v>
      </c>
      <c r="K37" s="138" t="s">
        <v>17</v>
      </c>
      <c r="M37" s="123">
        <f t="shared" si="3"/>
        <v>-4.2462845010615754E-3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1.089</v>
      </c>
      <c r="J38" s="144">
        <v>1.081</v>
      </c>
      <c r="K38" s="133" t="s">
        <v>42</v>
      </c>
      <c r="M38" s="123">
        <f t="shared" si="3"/>
        <v>-7.3461891643709894E-3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106.96899999999999</v>
      </c>
      <c r="J44" s="167">
        <v>107.003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103.232</v>
      </c>
      <c r="J45" s="172">
        <v>103.26300000000001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104.52800000000001</v>
      </c>
      <c r="J46" s="135">
        <v>104.562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101.502</v>
      </c>
      <c r="J47" s="175">
        <v>101.51300000000001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102.343</v>
      </c>
      <c r="J48" s="55">
        <v>102.376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105.848</v>
      </c>
      <c r="J49" s="55">
        <v>105.873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102.89100000000001</v>
      </c>
      <c r="J50" s="55">
        <v>102.925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102.438</v>
      </c>
      <c r="J51" s="55">
        <v>102.46899999999999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103.021</v>
      </c>
      <c r="J52" s="55">
        <v>103.048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104.42700000000001</v>
      </c>
      <c r="J53" s="175">
        <v>104.45699999999999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100.81</v>
      </c>
      <c r="J54" s="175">
        <v>100.83799999999999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103.003</v>
      </c>
      <c r="J55" s="55">
        <v>103.035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102.965</v>
      </c>
      <c r="J56" s="55">
        <v>102.99299999999999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105.72799999999999</v>
      </c>
      <c r="J57" s="55">
        <v>105.76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104.48699999999999</v>
      </c>
      <c r="J58" s="55">
        <v>104.518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102.265</v>
      </c>
      <c r="J59" s="55">
        <v>102.288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101.521</v>
      </c>
      <c r="J60" s="55">
        <v>101.55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103.551</v>
      </c>
      <c r="J61" s="55">
        <v>103.581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101.40600000000001</v>
      </c>
      <c r="J62" s="55">
        <v>101.44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102.511</v>
      </c>
      <c r="J63" s="55">
        <v>102.542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103.40600000000001</v>
      </c>
      <c r="J64" s="175">
        <v>103.437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101.379</v>
      </c>
      <c r="J65" s="55">
        <v>101.411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102.63800000000001</v>
      </c>
      <c r="J66" s="55">
        <v>102.669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103.735</v>
      </c>
      <c r="J67" s="55">
        <v>103.761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101.211</v>
      </c>
      <c r="J68" s="172">
        <v>101.24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10.404999999999999</v>
      </c>
      <c r="J70" s="196">
        <v>10.407999999999999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101.929</v>
      </c>
      <c r="J71" s="81">
        <v>101.958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102.47799999999999</v>
      </c>
      <c r="J72" s="204">
        <v>102.504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100.148</v>
      </c>
      <c r="J74" s="211">
        <v>100.215</v>
      </c>
      <c r="K74" s="122" t="s">
        <v>38</v>
      </c>
      <c r="M74" s="123">
        <f>+(J74-I74)/I74</f>
        <v>6.6900986539928189E-4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66.7</v>
      </c>
      <c r="J76" s="167">
        <v>66.198999999999998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146.92599999999999</v>
      </c>
      <c r="J77" s="55">
        <v>146.91200000000001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1461.0519999999999</v>
      </c>
      <c r="J78" s="126">
        <v>1460.979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108.047</v>
      </c>
      <c r="J79" s="55">
        <v>107.901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106.121</v>
      </c>
      <c r="J80" s="55">
        <v>105.96299999999999</v>
      </c>
      <c r="K80" s="34"/>
      <c r="L80" s="34"/>
      <c r="M80" s="35"/>
      <c r="N80" s="34"/>
    </row>
    <row r="81" spans="1:16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84.344999999999999</v>
      </c>
      <c r="J81" s="55">
        <v>84.087000000000003</v>
      </c>
      <c r="K81" s="34"/>
      <c r="L81" s="34"/>
      <c r="M81" s="35"/>
      <c r="N81" s="34"/>
    </row>
    <row r="82" spans="1:16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16.635000000000002</v>
      </c>
      <c r="J82" s="55">
        <v>16.631</v>
      </c>
      <c r="K82" s="34"/>
      <c r="L82" s="34"/>
      <c r="M82" s="35"/>
      <c r="N82" s="34"/>
    </row>
    <row r="83" spans="1:16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264.00599999999997</v>
      </c>
      <c r="J83" s="55">
        <v>263.43599999999998</v>
      </c>
      <c r="K83" s="34"/>
      <c r="L83" s="34"/>
      <c r="M83" s="35"/>
      <c r="N83" s="34"/>
    </row>
    <row r="84" spans="1:16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35.381</v>
      </c>
      <c r="J84" s="55">
        <v>35.198999999999998</v>
      </c>
      <c r="K84" s="34"/>
      <c r="L84" s="34"/>
      <c r="M84" s="35"/>
      <c r="N84" s="34"/>
    </row>
    <row r="85" spans="1:16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2294.1570000000002</v>
      </c>
      <c r="J85" s="126">
        <v>2283.9340000000002</v>
      </c>
      <c r="K85" s="34"/>
      <c r="L85" s="34"/>
      <c r="M85" s="35"/>
      <c r="N85" s="34"/>
    </row>
    <row r="86" spans="1:16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75.554000000000002</v>
      </c>
      <c r="J86" s="55">
        <v>75.647000000000006</v>
      </c>
      <c r="K86" s="34"/>
      <c r="L86" s="34"/>
      <c r="M86" s="35"/>
      <c r="N86" s="34"/>
    </row>
    <row r="87" spans="1:16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56.427</v>
      </c>
      <c r="J87" s="55">
        <v>56.432000000000002</v>
      </c>
      <c r="K87" s="34"/>
      <c r="L87" s="34"/>
      <c r="M87" s="35"/>
      <c r="N87" s="34"/>
    </row>
    <row r="88" spans="1:16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99.736000000000004</v>
      </c>
      <c r="J88" s="55">
        <v>99.632000000000005</v>
      </c>
      <c r="K88" s="34"/>
      <c r="L88" s="34"/>
      <c r="M88" s="35"/>
      <c r="N88" s="34"/>
    </row>
    <row r="89" spans="1:16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109.97</v>
      </c>
      <c r="J89" s="55">
        <v>109.764</v>
      </c>
      <c r="K89" s="34"/>
      <c r="L89" s="34"/>
      <c r="M89" s="35"/>
      <c r="N89" s="34"/>
    </row>
    <row r="90" spans="1:16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98.92</v>
      </c>
      <c r="J90" s="143">
        <v>98.608000000000004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6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11.262</v>
      </c>
      <c r="J92" s="167">
        <v>11.253</v>
      </c>
      <c r="K92" s="34"/>
      <c r="L92" s="34"/>
      <c r="M92" s="35"/>
      <c r="N92" s="34"/>
    </row>
    <row r="93" spans="1:16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11.891999999999999</v>
      </c>
      <c r="J93" s="55">
        <v>11.85</v>
      </c>
      <c r="K93" s="34"/>
      <c r="L93" s="34"/>
      <c r="M93" s="35"/>
      <c r="N93" s="34"/>
    </row>
    <row r="94" spans="1:16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14.734</v>
      </c>
      <c r="J94" s="55">
        <v>14.675000000000001</v>
      </c>
      <c r="K94" s="34"/>
      <c r="L94" s="34"/>
      <c r="M94" s="35"/>
      <c r="N94" s="34"/>
    </row>
    <row r="95" spans="1:16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14.222</v>
      </c>
      <c r="J95" s="55">
        <v>14.146000000000001</v>
      </c>
      <c r="K95" s="34"/>
      <c r="L95" s="34"/>
      <c r="M95" s="35"/>
      <c r="N95" s="34"/>
    </row>
    <row r="96" spans="1:16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81">
        <v>11.625</v>
      </c>
      <c r="J96" s="81">
        <v>11.584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10.593999999999999</v>
      </c>
      <c r="J97" s="55">
        <v>10.569000000000001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10.442</v>
      </c>
      <c r="J98" s="55">
        <v>10.430999999999999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10.603</v>
      </c>
      <c r="J99" s="55">
        <v>10.603999999999999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125.90600000000001</v>
      </c>
      <c r="J100" s="55">
        <v>125.791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125.345</v>
      </c>
      <c r="J101" s="55">
        <v>125.28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10.022</v>
      </c>
      <c r="J102" s="55">
        <v>9.9909999999999997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101.46</v>
      </c>
      <c r="J103" s="55">
        <v>101.309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19.881</v>
      </c>
      <c r="J104" s="55">
        <v>19.800999999999998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76.680000000000007</v>
      </c>
      <c r="J105" s="55">
        <v>76.23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78.105999999999995</v>
      </c>
      <c r="J106" s="55">
        <v>77.721000000000004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96.774000000000001</v>
      </c>
      <c r="J107" s="55">
        <v>96.762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90.942999999999998</v>
      </c>
      <c r="J108" s="55">
        <v>90.756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97.069000000000003</v>
      </c>
      <c r="J109" s="175">
        <v>96.900999999999996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99.403999999999996</v>
      </c>
      <c r="J110" s="250">
        <v>99.397999999999996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95.412999999999997</v>
      </c>
      <c r="J112" s="255">
        <v>95.02</v>
      </c>
      <c r="K112" s="133" t="s">
        <v>42</v>
      </c>
      <c r="M112" s="123">
        <f t="shared" ref="M112:M114" si="8">+(J112-I112)/I112</f>
        <v>-4.1189355748168562E-3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101.364</v>
      </c>
      <c r="J113" s="258">
        <v>101.253</v>
      </c>
      <c r="K113" s="133" t="s">
        <v>42</v>
      </c>
      <c r="M113" s="123">
        <f t="shared" si="8"/>
        <v>-1.0950633360956967E-3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128.102</v>
      </c>
      <c r="J114" s="260">
        <v>127.699</v>
      </c>
      <c r="K114" s="261" t="s">
        <v>152</v>
      </c>
      <c r="M114" s="123">
        <f t="shared" si="8"/>
        <v>-3.1459305865638772E-3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10.521000000000001</v>
      </c>
      <c r="J115" s="260">
        <v>10.404999999999999</v>
      </c>
      <c r="K115" s="122" t="s">
        <v>38</v>
      </c>
      <c r="M115" s="123">
        <f>+(J115-I115)/I115</f>
        <v>-1.1025567911795592E-2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115.089</v>
      </c>
      <c r="J116" s="260">
        <v>114.05500000000001</v>
      </c>
      <c r="K116" s="122" t="s">
        <v>38</v>
      </c>
      <c r="M116" s="123">
        <f>+(J116-I116)/I116</f>
        <v>-8.9843512412132506E-3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116.687</v>
      </c>
      <c r="J117" s="260">
        <v>116.364</v>
      </c>
      <c r="K117" s="122" t="s">
        <v>38</v>
      </c>
      <c r="M117" s="123">
        <f>+(J117-I117)/I117</f>
        <v>-2.7680889902045071E-3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102.104</v>
      </c>
      <c r="J118" s="260">
        <v>101.477</v>
      </c>
      <c r="K118" s="127" t="s">
        <v>40</v>
      </c>
      <c r="M118" s="123">
        <f t="shared" ref="M118:M130" si="10">+(J118-I118)/I118</f>
        <v>-6.1407976181148179E-3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97.730999999999995</v>
      </c>
      <c r="J119" s="260">
        <v>96.765000000000001</v>
      </c>
      <c r="K119" s="127" t="s">
        <v>40</v>
      </c>
      <c r="M119" s="123">
        <f t="shared" si="10"/>
        <v>-9.8842741811707036E-3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181.89</v>
      </c>
      <c r="J120" s="260">
        <v>180.011</v>
      </c>
      <c r="K120" s="122" t="s">
        <v>38</v>
      </c>
      <c r="M120" s="123">
        <f t="shared" si="10"/>
        <v>-1.033041948430365E-2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161.654</v>
      </c>
      <c r="J121" s="260">
        <v>160.80199999999999</v>
      </c>
      <c r="K121" s="122" t="s">
        <v>38</v>
      </c>
      <c r="M121" s="123">
        <f t="shared" si="10"/>
        <v>-5.2705160404320581E-3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141.74600000000001</v>
      </c>
      <c r="J122" s="260">
        <v>141.44499999999999</v>
      </c>
      <c r="K122" s="122" t="s">
        <v>38</v>
      </c>
      <c r="M122" s="123">
        <f t="shared" si="10"/>
        <v>-2.1235167129937784E-3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9873.9429999999993</v>
      </c>
      <c r="J123" s="266">
        <v>9780.6610000000001</v>
      </c>
      <c r="K123" s="122" t="s">
        <v>38</v>
      </c>
      <c r="M123" s="123">
        <f t="shared" si="10"/>
        <v>-9.4472896997682947E-3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19.632000000000001</v>
      </c>
      <c r="J124" s="260">
        <v>19.315000000000001</v>
      </c>
      <c r="K124" s="122" t="s">
        <v>38</v>
      </c>
      <c r="M124" s="123">
        <f t="shared" si="10"/>
        <v>-1.6147106764466186E-2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130.42599999999999</v>
      </c>
      <c r="J125" s="260">
        <v>127.968</v>
      </c>
      <c r="K125" s="122" t="s">
        <v>38</v>
      </c>
      <c r="M125" s="123">
        <f t="shared" si="10"/>
        <v>-1.8845935626332053E-2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1486.7260000000001</v>
      </c>
      <c r="J126" s="266">
        <v>1473.1289999999999</v>
      </c>
      <c r="K126" s="122" t="s">
        <v>38</v>
      </c>
      <c r="M126" s="123">
        <f t="shared" si="10"/>
        <v>-9.1455991218289089E-3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105.819</v>
      </c>
      <c r="J127" s="260">
        <v>104.80200000000001</v>
      </c>
      <c r="K127" s="127" t="s">
        <v>40</v>
      </c>
      <c r="M127" s="123">
        <f t="shared" si="10"/>
        <v>-9.6107504323419794E-3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87.096999999999994</v>
      </c>
      <c r="J128" s="260">
        <v>87.188000000000002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114.021</v>
      </c>
      <c r="J129" s="267">
        <v>114.249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8884.6810000000005</v>
      </c>
      <c r="J130" s="275">
        <v>8804.2360000000008</v>
      </c>
      <c r="K130" s="122" t="s">
        <v>38</v>
      </c>
      <c r="M130" s="123">
        <f t="shared" si="10"/>
        <v>-9.0543487155025273E-3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9.41</v>
      </c>
      <c r="J131" s="281">
        <v>9.2850000000000001</v>
      </c>
      <c r="K131" s="122" t="s">
        <v>38</v>
      </c>
      <c r="M131" s="123">
        <f>+(J131-I131)/I131</f>
        <v>-1.3283740701381509E-2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9.25</v>
      </c>
      <c r="J133" s="283">
        <v>9.1999999999999993</v>
      </c>
      <c r="K133" s="122" t="s">
        <v>38</v>
      </c>
      <c r="M133" s="123">
        <f t="shared" ref="M133" si="11">+(J133-I133)/I133</f>
        <v>-5.405405405405482E-3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2013-09-23T14:48:59Z</dcterms:created>
  <dcterms:modified xsi:type="dcterms:W3CDTF">2013-09-23T14:50:03Z</dcterms:modified>
</cp:coreProperties>
</file>