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1-08-2023" sheetId="1" r:id="rId1"/>
  </sheets>
  <definedNames>
    <definedName name="_xlnm._FilterDatabase" localSheetId="0" hidden="1">'31-08-2023'!$A$1:$J$145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<sst xmlns="http://schemas.openxmlformats.org/spreadsheetml/2006/main" count="318" uniqueCount="188">
  <si>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</si>
  <si>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</si>
  <si>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</si>
  <si>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</si>
  <si>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</si>
  <si>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</si>
  <si>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</si>
  <si>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</si>
  <si>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</si>
  <si>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</si>
  <si>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</si>
  <si>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</si>
  <si>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</si>
  <si>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</si>
  <si>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</si>
  <si>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</si>
  <si>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</si>
  <si>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</si>
  <si>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</si>
  <si>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</si>
  <si>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</si>
  <si>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</si>
  <si>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</si>
  <si>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</si>
  <si>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</si>
  <si>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</si>
  <si>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</si>
  <si>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</si>
  <si>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</si>
  <si>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</si>
  <si>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</si>
  <si>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</si>
  <si>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</si>
  <si>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</si>
  <si>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</si>
  <si>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</si>
  <si>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</si>
  <si>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</si>
  <si>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</si>
  <si>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</si>
  <si>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</si>
  <si>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</si>
  <si>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</si>
  <si>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</si>
  <si>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</si>
  <si>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</si>
  <si>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</si>
  <si>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</si>
  <si>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</si>
  <si>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</si>
  <si>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</si>
  <si>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</si>
  <si>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</si>
  <si>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</si>
  <si>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</si>
  <si>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</si>
  <si>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</si>
  <si>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</si>
  <si>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</si>
  <si>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</si>
  <si>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</si>
  <si>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</si>
  <si>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</si>
  <si>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</si>
  <si>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</si>
  <si>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</si>
  <si>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</si>
  <si>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</si>
  <si>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</si>
  <si>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</si>
  <si>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</si>
  <si>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</si>
  <si>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</si>
  <si>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</si>
  <si>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</si>
  <si>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</si>
  <si>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</si>
  <si>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</si>
  <si>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</si>
  <si>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</si>
  <si>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</si>
  <si>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</si>
  <si>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</si>
  <si>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</si>
  <si>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</si>
  <si>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</si>
  <si>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</si>
  <si>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</si>
  <si>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</si>
  <si>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</si>
  <si>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</si>
  <si>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</si>
  <si>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</si>
  <si>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</si>
  <si>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</si>
  <si>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</si>
  <si>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</si>
  <si>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</si>
  <si>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</si>
  <si>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</si>
  <si>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</si>
  <si>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</si>
  <si>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</si>
  <si>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</si>
  <si>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</si>
  <si>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</si>
  <si>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</si>
  <si>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</si>
  <si>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</si>
  <si>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</si>
  <si>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</si>
  <si>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</si>
  <si>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</si>
  <si>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</si>
  <si>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</si>
  <si>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</si>
  <si>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</si>
  <si>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</si>
  <si>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</si>
  <si>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</si>
  <si>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</si>
  <si>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</si>
  <si>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</si>
  <si>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</si>
  <si>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</si>
  <si>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</si>
  <si>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</si>
  <si>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</si>
  <si>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</si>
  <si>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</si>
  <si>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</si>
  <si>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</si>
  <si>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 xml:space="preserve"> - 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</si>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</sst>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164" fontId="3" fillId="0" borderId="87" xfId="1" applyNumberFormat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8" fontId="2" fillId="0" borderId="92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6" fillId="2" borderId="94" xfId="2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101" xfId="1" applyNumberFormat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105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4" xfId="2" applyFont="1" applyFill="1" applyBorder="1" applyAlignment="1">
      <alignment horizontal="left" vertical="center"/>
    </xf>
    <xf numFmtId="0" fontId="2" fillId="2" borderId="115" xfId="1" applyFont="1" applyFill="1" applyBorder="1" applyAlignment="1">
      <alignment vertical="center"/>
    </xf>
    <xf numFmtId="167" fontId="2" fillId="2" borderId="116" xfId="1" applyNumberFormat="1" applyFont="1" applyFill="1" applyBorder="1" applyAlignment="1">
      <alignment vertical="center"/>
    </xf>
    <xf numFmtId="167" fontId="2" fillId="2" borderId="117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2" borderId="120" xfId="2" applyFont="1" applyFill="1" applyBorder="1" applyAlignment="1">
      <alignment vertical="center"/>
    </xf>
    <xf numFmtId="0" fontId="3" fillId="2" borderId="55" xfId="2" applyFont="1" applyFill="1" applyBorder="1" applyAlignment="1">
      <alignment vertical="center"/>
    </xf>
    <xf numFmtId="0" fontId="2" fillId="2" borderId="121" xfId="1" applyFont="1" applyFill="1" applyBorder="1" applyAlignment="1">
      <alignment vertical="center"/>
    </xf>
    <xf numFmtId="168" fontId="2" fillId="2" borderId="121" xfId="1" applyNumberFormat="1" applyFont="1" applyFill="1" applyBorder="1" applyAlignment="1">
      <alignment vertical="center"/>
    </xf>
    <xf numFmtId="168" fontId="2" fillId="2" borderId="92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2" borderId="123" xfId="2" applyFont="1" applyFill="1" applyBorder="1" applyAlignment="1">
      <alignment vertical="center"/>
    </xf>
    <xf numFmtId="168" fontId="2" fillId="2" borderId="103" xfId="1" applyNumberFormat="1" applyFont="1" applyFill="1" applyBorder="1" applyAlignment="1">
      <alignment vertical="center"/>
    </xf>
    <xf numFmtId="168" fontId="2" fillId="2" borderId="124" xfId="1" applyNumberFormat="1" applyFont="1" applyFill="1" applyBorder="1" applyAlignment="1">
      <alignment vertical="center"/>
    </xf>
    <xf numFmtId="164" fontId="3" fillId="2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2" fillId="0" borderId="101" xfId="1" applyNumberFormat="1" applyFont="1" applyFill="1" applyBorder="1" applyAlignment="1"/>
    <xf numFmtId="167" fontId="2" fillId="0" borderId="79" xfId="1" applyNumberFormat="1" applyFont="1" applyFill="1" applyBorder="1" applyAlignment="1"/>
    <xf numFmtId="164" fontId="3" fillId="0" borderId="87" xfId="1" applyNumberFormat="1" applyFont="1" applyFill="1" applyBorder="1" applyAlignment="1">
      <alignment vertical="center"/>
    </xf>
    <xf numFmtId="164" fontId="3" fillId="2" borderId="136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vertical="center"/>
    </xf>
    <xf numFmtId="0" fontId="3" fillId="2" borderId="137" xfId="1" applyNumberFormat="1" applyFont="1" applyFill="1" applyBorder="1" applyAlignment="1">
      <alignment vertical="center"/>
    </xf>
    <xf numFmtId="167" fontId="2" fillId="2" borderId="101" xfId="1" applyNumberFormat="1" applyFont="1" applyFill="1" applyBorder="1" applyAlignment="1"/>
    <xf numFmtId="167" fontId="2" fillId="2" borderId="79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35" xfId="1" applyFont="1" applyFill="1" applyBorder="1" applyAlignment="1">
      <alignment vertical="center"/>
    </xf>
    <xf numFmtId="0" fontId="2" fillId="2" borderId="138" xfId="1" applyFont="1" applyFill="1" applyBorder="1" applyAlignment="1">
      <alignment vertical="center"/>
    </xf>
    <xf numFmtId="167" fontId="2" fillId="2" borderId="139" xfId="1" applyNumberFormat="1" applyFont="1" applyFill="1" applyBorder="1" applyAlignment="1"/>
    <xf numFmtId="167" fontId="2" fillId="2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164" fontId="3" fillId="0" borderId="136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2" borderId="144" xfId="1" applyFont="1" applyFill="1" applyBorder="1" applyAlignment="1">
      <alignment vertical="center"/>
    </xf>
    <xf numFmtId="168" fontId="2" fillId="2" borderId="31" xfId="1" applyNumberFormat="1" applyFont="1" applyFill="1" applyBorder="1" applyAlignment="1">
      <alignment vertical="center"/>
    </xf>
    <xf numFmtId="168" fontId="2" fillId="2" borderId="140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136" xfId="1" applyNumberFormat="1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horizontal="right" vertical="center"/>
    </xf>
    <xf numFmtId="168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vertical="center"/>
    </xf>
    <xf numFmtId="164" fontId="3" fillId="0" borderId="151" xfId="1" applyNumberFormat="1" applyFont="1" applyFill="1" applyBorder="1" applyAlignment="1">
      <alignment horizontal="right" vertical="center"/>
    </xf>
    <xf numFmtId="0" fontId="3" fillId="0" borderId="152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8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horizontal="right" vertical="center"/>
    </xf>
    <xf numFmtId="164" fontId="3" fillId="0" borderId="156" xfId="1" applyNumberFormat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2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59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58" xfId="2" applyFont="1" applyBorder="1" applyAlignment="1">
      <alignment vertical="center"/>
    </xf>
    <xf numFmtId="164" fontId="3" fillId="0" borderId="16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7" fontId="2" fillId="0" borderId="161" xfId="1" applyNumberFormat="1" applyFont="1" applyFill="1" applyBorder="1" applyAlignment="1">
      <alignment vertical="center"/>
    </xf>
    <xf numFmtId="164" fontId="3" fillId="2" borderId="162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64" xfId="1" applyFont="1" applyFill="1" applyBorder="1" applyAlignment="1">
      <alignment vertical="center"/>
    </xf>
    <xf numFmtId="168" fontId="2" fillId="2" borderId="165" xfId="1" applyNumberFormat="1" applyFont="1" applyFill="1" applyBorder="1" applyAlignment="1">
      <alignment vertical="center"/>
    </xf>
    <xf numFmtId="168" fontId="2" fillId="2" borderId="166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3" fillId="2" borderId="169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5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2" xfId="1" applyFont="1" applyFill="1" applyBorder="1" applyAlignment="1">
      <alignment horizontal="center" vertical="center" wrapText="1"/>
    </xf>
    <xf numFmtId="0" fontId="3" fillId="0" borderId="173" xfId="1" applyFont="1" applyFill="1" applyBorder="1" applyAlignment="1">
      <alignment horizontal="center" vertical="center" wrapText="1"/>
    </xf>
    <xf numFmtId="0" fontId="3" fillId="0" borderId="174" xfId="1" applyFont="1" applyFill="1" applyBorder="1" applyAlignment="1">
      <alignment horizontal="center" vertical="center" wrapText="1"/>
    </xf>
    <xf numFmtId="15" fontId="3" fillId="0" borderId="175" xfId="1" applyNumberFormat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64" fontId="3" fillId="0" borderId="178" xfId="1" applyNumberFormat="1" applyFont="1" applyFill="1" applyBorder="1" applyAlignment="1">
      <alignment horizontal="center" vertical="center" wrapText="1"/>
    </xf>
    <xf numFmtId="164" fontId="3" fillId="0" borderId="179" xfId="1" applyNumberFormat="1" applyFont="1" applyFill="1" applyBorder="1" applyAlignment="1">
      <alignment horizontal="center" vertical="center" wrapText="1"/>
    </xf>
    <xf numFmtId="164" fontId="3" fillId="2" borderId="180" xfId="1" applyNumberFormat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4" xfId="1" applyNumberFormat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57" xfId="1" applyNumberFormat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/>
    </xf>
    <xf numFmtId="1" fontId="3" fillId="0" borderId="188" xfId="1" applyNumberFormat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0" xfId="1" applyNumberFormat="1" applyFont="1" applyFill="1" applyBorder="1" applyAlignment="1">
      <alignment horizontal="right" vertical="center"/>
    </xf>
    <xf numFmtId="165" fontId="2" fillId="0" borderId="191" xfId="1" applyNumberFormat="1" applyFont="1" applyFill="1" applyBorder="1" applyAlignment="1">
      <alignment horizontal="right" vertical="center"/>
    </xf>
    <xf numFmtId="164" fontId="3" fillId="0" borderId="119" xfId="1" applyNumberFormat="1" applyFont="1" applyBorder="1"/>
    <xf numFmtId="164" fontId="3" fillId="0" borderId="192" xfId="1" applyNumberFormat="1" applyFont="1" applyFill="1" applyBorder="1" applyAlignment="1">
      <alignment horizontal="right" vertical="center"/>
    </xf>
    <xf numFmtId="1" fontId="3" fillId="0" borderId="19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2" borderId="198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168" fontId="2" fillId="0" borderId="195" xfId="1" applyNumberFormat="1" applyFont="1" applyFill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165" fontId="2" fillId="0" borderId="12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 wrapText="1"/>
    </xf>
    <xf numFmtId="0" fontId="3" fillId="0" borderId="55" xfId="1" applyFont="1" applyFill="1" applyBorder="1" applyAlignment="1">
      <alignment vertical="center"/>
    </xf>
    <xf numFmtId="1" fontId="3" fillId="2" borderId="193" xfId="1" applyNumberFormat="1" applyFont="1" applyFill="1" applyBorder="1" applyAlignment="1">
      <alignment vertical="center"/>
    </xf>
    <xf numFmtId="0" fontId="3" fillId="2" borderId="55" xfId="1" applyFont="1" applyFill="1" applyBorder="1" applyAlignment="1">
      <alignment vertical="center"/>
    </xf>
    <xf numFmtId="168" fontId="2" fillId="2" borderId="195" xfId="1" applyNumberFormat="1" applyFont="1" applyFill="1" applyBorder="1" applyAlignment="1">
      <alignment horizontal="right" vertical="center"/>
    </xf>
    <xf numFmtId="168" fontId="2" fillId="2" borderId="196" xfId="1" applyNumberFormat="1" applyFont="1" applyFill="1" applyBorder="1" applyAlignment="1">
      <alignment horizontal="right" vertical="center"/>
    </xf>
    <xf numFmtId="165" fontId="2" fillId="2" borderId="121" xfId="1" applyNumberFormat="1" applyFont="1" applyFill="1" applyBorder="1" applyAlignment="1">
      <alignment horizontal="right" vertical="center"/>
    </xf>
    <xf numFmtId="168" fontId="2" fillId="0" borderId="201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64" xfId="1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" fontId="3" fillId="0" borderId="152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2" borderId="144" xfId="2" applyFont="1" applyFill="1" applyBorder="1" applyAlignment="1">
      <alignment vertical="center"/>
    </xf>
    <xf numFmtId="0" fontId="2" fillId="2" borderId="205" xfId="1" applyFont="1" applyFill="1" applyBorder="1" applyAlignment="1">
      <alignment vertical="center"/>
    </xf>
    <xf numFmtId="168" fontId="2" fillId="2" borderId="206" xfId="1" applyNumberFormat="1" applyFont="1" applyFill="1" applyBorder="1" applyAlignment="1">
      <alignment horizontal="right" vertical="center"/>
    </xf>
    <xf numFmtId="165" fontId="2" fillId="2" borderId="207" xfId="1" applyNumberFormat="1" applyFont="1" applyFill="1" applyBorder="1" applyAlignment="1">
      <alignment horizontal="right" vertical="center"/>
    </xf>
    <xf numFmtId="164" fontId="3" fillId="2" borderId="208" xfId="1" applyNumberFormat="1" applyFont="1" applyFill="1" applyBorder="1"/>
    <xf numFmtId="164" fontId="3" fillId="2" borderId="209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165" fontId="2" fillId="0" borderId="213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1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2" borderId="208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8" fontId="2" fillId="0" borderId="216" xfId="1" applyNumberFormat="1" applyFont="1" applyFill="1" applyBorder="1" applyAlignment="1">
      <alignment horizontal="right" vertical="center"/>
    </xf>
    <xf numFmtId="0" fontId="3" fillId="0" borderId="217" xfId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2" fillId="0" borderId="220" xfId="1" applyNumberFormat="1" applyFont="1" applyFill="1" applyBorder="1" applyAlignment="1">
      <alignment horizontal="right" vertical="center"/>
    </xf>
    <xf numFmtId="164" fontId="3" fillId="2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8" fontId="2" fillId="0" borderId="224" xfId="1" applyNumberFormat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164" fontId="3" fillId="0" borderId="41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57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233" xfId="1" applyNumberFormat="1" applyFont="1" applyFill="1" applyBorder="1" applyAlignment="1">
      <alignment horizontal="right" vertical="center"/>
    </xf>
    <xf numFmtId="168" fontId="2" fillId="0" borderId="94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64" fontId="3" fillId="2" borderId="235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64" fontId="3" fillId="2" borderId="238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4" fontId="3" fillId="2" borderId="240" xfId="1" applyNumberFormat="1" applyFont="1" applyFill="1" applyBorder="1" applyAlignment="1">
      <alignment horizontal="right" vertical="center"/>
    </xf>
    <xf numFmtId="0" fontId="3" fillId="0" borderId="241" xfId="2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5" fontId="2" fillId="0" borderId="243" xfId="1" applyNumberFormat="1" applyFont="1" applyFill="1" applyBorder="1" applyAlignment="1">
      <alignment horizontal="right" vertical="center"/>
    </xf>
    <xf numFmtId="1" fontId="3" fillId="0" borderId="244" xfId="1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4" fontId="3" fillId="0" borderId="252" xfId="1" applyNumberFormat="1" applyFont="1" applyBorder="1"/>
    <xf numFmtId="0" fontId="2" fillId="0" borderId="253" xfId="1" applyFont="1" applyBorder="1"/>
    <xf numFmtId="1" fontId="3" fillId="0" borderId="254" xfId="2" applyNumberFormat="1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2" borderId="258" xfId="1" applyNumberFormat="1" applyFont="1" applyFill="1" applyBorder="1" applyAlignment="1">
      <alignment horizontal="right" vertical="center"/>
    </xf>
    <xf numFmtId="168" fontId="2" fillId="0" borderId="256" xfId="1" applyNumberFormat="1" applyFont="1" applyFill="1" applyBorder="1" applyAlignment="1">
      <alignment horizontal="right" vertical="center"/>
    </xf>
    <xf numFmtId="168" fontId="2" fillId="0" borderId="259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5" fontId="2" fillId="0" borderId="260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5" fontId="2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1" fontId="3" fillId="2" borderId="267" xfId="2" applyNumberFormat="1" applyFont="1" applyFill="1" applyBorder="1" applyAlignment="1">
      <alignment vertical="center"/>
    </xf>
    <xf numFmtId="0" fontId="3" fillId="2" borderId="97" xfId="2" applyFont="1" applyFill="1" applyBorder="1" applyAlignment="1">
      <alignment vertical="center"/>
    </xf>
    <xf numFmtId="0" fontId="2" fillId="2" borderId="268" xfId="1" applyFont="1" applyFill="1" applyBorder="1" applyAlignment="1">
      <alignment vertical="center"/>
    </xf>
    <xf numFmtId="168" fontId="2" fillId="2" borderId="97" xfId="1" applyNumberFormat="1" applyFont="1" applyFill="1" applyBorder="1" applyAlignment="1">
      <alignment horizontal="right" vertical="center"/>
    </xf>
    <xf numFmtId="168" fontId="2" fillId="2" borderId="268" xfId="1" applyNumberFormat="1" applyFont="1" applyFill="1" applyBorder="1" applyAlignment="1">
      <alignment horizontal="right" vertical="center"/>
    </xf>
    <xf numFmtId="165" fontId="2" fillId="2" borderId="98" xfId="1" applyNumberFormat="1" applyFont="1" applyFill="1" applyBorder="1" applyAlignment="1">
      <alignment horizontal="right" vertical="center"/>
    </xf>
    <xf numFmtId="164" fontId="3" fillId="2" borderId="184" xfId="1" applyNumberFormat="1" applyFont="1" applyFill="1" applyBorder="1" applyAlignment="1">
      <alignment horizontal="right" vertical="center"/>
    </xf>
    <xf numFmtId="164" fontId="3" fillId="2" borderId="269" xfId="1" applyNumberFormat="1" applyFont="1" applyFill="1" applyBorder="1" applyAlignment="1">
      <alignment horizontal="right" vertical="center" wrapText="1"/>
    </xf>
    <xf numFmtId="1" fontId="3" fillId="0" borderId="270" xfId="2" applyNumberFormat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6" fillId="0" borderId="208" xfId="0" applyFont="1" applyBorder="1"/>
    <xf numFmtId="0" fontId="2" fillId="0" borderId="206" xfId="1" applyFont="1" applyFill="1" applyBorder="1" applyAlignment="1">
      <alignment vertical="center"/>
    </xf>
    <xf numFmtId="165" fontId="2" fillId="0" borderId="275" xfId="1" applyNumberFormat="1" applyFont="1" applyFill="1" applyBorder="1" applyAlignment="1">
      <alignment horizontal="right" vertical="center"/>
    </xf>
    <xf numFmtId="165" fontId="6" fillId="0" borderId="208" xfId="0" applyNumberFormat="1" applyFont="1" applyBorder="1"/>
    <xf numFmtId="0" fontId="3" fillId="0" borderId="242" xfId="2" applyFont="1" applyBorder="1" applyAlignment="1">
      <alignment vertical="center"/>
    </xf>
    <xf numFmtId="164" fontId="3" fillId="0" borderId="199" xfId="1" applyNumberFormat="1" applyFont="1" applyFill="1" applyBorder="1" applyAlignment="1">
      <alignment horizontal="right" vertical="center"/>
    </xf>
    <xf numFmtId="0" fontId="3" fillId="0" borderId="276" xfId="2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0" fontId="2" fillId="0" borderId="287" xfId="1" applyFont="1" applyFill="1" applyBorder="1" applyAlignment="1">
      <alignment horizontal="center" vertical="center"/>
    </xf>
    <xf numFmtId="0" fontId="2" fillId="0" borderId="288" xfId="1" applyFont="1" applyFill="1" applyBorder="1" applyAlignment="1">
      <alignment horizontal="center" vertical="center"/>
    </xf>
    <xf numFmtId="164" fontId="3" fillId="0" borderId="208" xfId="1" applyNumberFormat="1" applyFont="1" applyBorder="1" applyAlignment="1">
      <alignment horizontal="right"/>
    </xf>
    <xf numFmtId="0" fontId="3" fillId="0" borderId="259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8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" fontId="3" fillId="2" borderId="254" xfId="2" applyNumberFormat="1" applyFont="1" applyFill="1" applyBorder="1" applyAlignment="1">
      <alignment vertical="center"/>
    </xf>
    <xf numFmtId="0" fontId="3" fillId="2" borderId="293" xfId="1" applyFont="1" applyFill="1" applyBorder="1" applyAlignment="1">
      <alignment vertical="center"/>
    </xf>
    <xf numFmtId="0" fontId="2" fillId="2" borderId="281" xfId="1" applyFont="1" applyFill="1" applyBorder="1" applyAlignment="1">
      <alignment vertical="center"/>
    </xf>
    <xf numFmtId="168" fontId="2" fillId="2" borderId="253" xfId="1" applyNumberFormat="1" applyFont="1" applyFill="1" applyBorder="1" applyAlignment="1">
      <alignment horizontal="right" vertical="center"/>
    </xf>
    <xf numFmtId="168" fontId="2" fillId="2" borderId="294" xfId="1" applyNumberFormat="1" applyFont="1" applyFill="1" applyBorder="1" applyAlignment="1">
      <alignment horizontal="right" vertical="center"/>
    </xf>
    <xf numFmtId="165" fontId="2" fillId="2" borderId="201" xfId="1" applyNumberFormat="1" applyFont="1" applyFill="1" applyBorder="1" applyAlignment="1">
      <alignment horizontal="right" vertical="center"/>
    </xf>
    <xf numFmtId="164" fontId="3" fillId="2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53" xfId="1" applyNumberFormat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164" fontId="3" fillId="2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2" fillId="0" borderId="292" xfId="1" applyFont="1" applyFill="1" applyBorder="1" applyAlignment="1">
      <alignment horizontal="center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01" xfId="2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305" xfId="1" applyFont="1" applyFill="1" applyBorder="1" applyAlignment="1">
      <alignment horizontal="center" vertical="center"/>
    </xf>
    <xf numFmtId="168" fontId="2" fillId="0" borderId="184" xfId="1" applyNumberFormat="1" applyFont="1" applyFill="1" applyBorder="1" applyAlignment="1">
      <alignment horizontal="center" vertical="center"/>
    </xf>
    <xf numFmtId="0" fontId="3" fillId="2" borderId="306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vertical="center"/>
    </xf>
    <xf numFmtId="0" fontId="2" fillId="0" borderId="153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4" fontId="3" fillId="2" borderId="15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312" xfId="2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52" workbookViewId="0">
      <selection activeCell="A67" sqref="A67:J15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114.17400000000001</v>
      </c>
      <c r="J6" s="42">
        <v>114.19199999999999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158.303</v>
      </c>
      <c r="J7" s="49">
        <v>158.33199999999999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131.17699999999999</v>
      </c>
      <c r="J8" s="56">
        <v>131.19999999999999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142.422</v>
      </c>
      <c r="J9" s="58">
        <v>142.44800000000001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8">
        <v>136.69800000000001</v>
      </c>
      <c r="J10" s="58">
        <v>136.71899999999999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138.922</v>
      </c>
      <c r="J11" s="58">
        <v>138.94999999999999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8">
        <v>131.22399999999999</v>
      </c>
      <c r="J12" s="58">
        <v>131.245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49">
        <v>50.817999999999998</v>
      </c>
      <c r="I13" s="49">
        <v>52.78</v>
      </c>
      <c r="J13" s="49">
        <v>52.787999999999997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2">
        <v>34599</v>
      </c>
      <c r="F14" s="62"/>
      <c r="G14" s="54"/>
      <c r="H14" s="49">
        <v>36.81</v>
      </c>
      <c r="I14" s="58">
        <v>38.463000000000001</v>
      </c>
      <c r="J14" s="58">
        <v>38.470999999999997</v>
      </c>
    </row>
    <row r="15" spans="1:10" ht="16.5" customHeight="1">
      <c r="A15" s="1"/>
      <c r="B15" s="50">
        <f t="shared" si="0"/>
        <v>10</v>
      </c>
      <c r="C15" s="73" t="s">
        <v>26</v>
      </c>
      <c r="D15" s="60" t="s">
        <v>25</v>
      </c>
      <c r="E15" s="74">
        <v>40000</v>
      </c>
      <c r="F15" s="75"/>
      <c r="G15" s="54"/>
      <c r="H15" s="49">
        <v>125.43</v>
      </c>
      <c r="I15" s="58">
        <v>130.946</v>
      </c>
      <c r="J15" s="58">
        <v>130.96899999999999</v>
      </c>
    </row>
    <row r="16" spans="1:10" ht="16.5" customHeight="1">
      <c r="A16" s="1"/>
      <c r="B16" s="50">
        <f t="shared" si="0"/>
        <v>11</v>
      </c>
      <c r="C16" s="76" t="s">
        <v>27</v>
      </c>
      <c r="D16" s="77" t="s">
        <v>28</v>
      </c>
      <c r="E16" s="78">
        <v>36815</v>
      </c>
      <c r="F16" s="79"/>
      <c r="G16" s="80"/>
      <c r="H16" s="58">
        <v>110.505</v>
      </c>
      <c r="I16" s="49">
        <v>115.062</v>
      </c>
      <c r="J16" s="49">
        <v>115.08199999999999</v>
      </c>
    </row>
    <row r="17" spans="1:10" ht="16.5" customHeight="1" thickBot="1">
      <c r="A17" s="1"/>
      <c r="B17" s="81">
        <f t="shared" si="0"/>
        <v>12</v>
      </c>
      <c r="C17" s="82" t="s">
        <v>29</v>
      </c>
      <c r="D17" s="83" t="s">
        <v>30</v>
      </c>
      <c r="E17" s="84">
        <v>36075</v>
      </c>
      <c r="F17" s="85"/>
      <c r="G17" s="86"/>
      <c r="H17" s="87">
        <v>109.845</v>
      </c>
      <c r="I17" s="88">
        <v>114.753</v>
      </c>
      <c r="J17" s="88">
        <v>114.774</v>
      </c>
    </row>
    <row r="18" spans="1:10" ht="16.5" customHeight="1" thickTop="1" thickBot="1">
      <c r="A18" s="1"/>
      <c r="B18" s="89" t="s">
        <v>31</v>
      </c>
      <c r="C18" s="90"/>
      <c r="D18" s="90"/>
      <c r="E18" s="90"/>
      <c r="F18" s="90"/>
      <c r="G18" s="90"/>
      <c r="H18" s="90"/>
      <c r="I18" s="90"/>
      <c r="J18" s="91"/>
    </row>
    <row r="19" spans="1:10" ht="17.25" customHeight="1" thickTop="1">
      <c r="A19" s="1"/>
      <c r="B19" s="92">
        <v>13</v>
      </c>
      <c r="C19" s="93" t="s">
        <v>32</v>
      </c>
      <c r="D19" s="94" t="s">
        <v>33</v>
      </c>
      <c r="E19" s="95">
        <v>39084</v>
      </c>
      <c r="F19" s="70"/>
      <c r="G19" s="71"/>
      <c r="H19" s="56">
        <v>19.475999999999999</v>
      </c>
      <c r="I19" s="96">
        <v>20.312999999999999</v>
      </c>
      <c r="J19" s="96">
        <v>20.315999999999999</v>
      </c>
    </row>
    <row r="20" spans="1:10" ht="16.5" customHeight="1">
      <c r="A20" s="97"/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1"/>
      <c r="H20" s="49">
        <v>134.447</v>
      </c>
      <c r="I20" s="49">
        <v>139.422</v>
      </c>
      <c r="J20" s="49">
        <v>139.44800000000001</v>
      </c>
    </row>
    <row r="21" spans="1:10" ht="15.75" customHeight="1">
      <c r="A21" s="97"/>
      <c r="B21" s="103">
        <f t="shared" si="1"/>
        <v>15</v>
      </c>
      <c r="C21" s="104" t="s">
        <v>36</v>
      </c>
      <c r="D21" s="105" t="s">
        <v>37</v>
      </c>
      <c r="E21" s="45">
        <v>39503</v>
      </c>
      <c r="F21" s="106"/>
      <c r="G21" s="54"/>
      <c r="H21" s="107" t="s">
        <v>38</v>
      </c>
      <c r="I21" s="108" t="s">
        <v>38</v>
      </c>
      <c r="J21" s="108" t="s">
        <v>38</v>
      </c>
    </row>
    <row r="22" spans="1:10" ht="16.149999999999999" customHeight="1">
      <c r="A22" s="97"/>
      <c r="B22" s="103">
        <f t="shared" si="1"/>
        <v>16</v>
      </c>
      <c r="C22" s="109" t="s">
        <v>39</v>
      </c>
      <c r="D22" s="110" t="s">
        <v>40</v>
      </c>
      <c r="E22" s="111">
        <v>43054</v>
      </c>
      <c r="F22" s="112"/>
      <c r="G22" s="71"/>
      <c r="H22" s="113">
        <v>131.86799999999999</v>
      </c>
      <c r="I22" s="114">
        <v>136.30600000000001</v>
      </c>
      <c r="J22" s="114">
        <v>136.31800000000001</v>
      </c>
    </row>
    <row r="23" spans="1:10" ht="16.5" customHeight="1">
      <c r="A23" s="97"/>
      <c r="B23" s="115">
        <f t="shared" si="1"/>
        <v>17</v>
      </c>
      <c r="C23" s="116" t="s">
        <v>41</v>
      </c>
      <c r="D23" s="117" t="s">
        <v>42</v>
      </c>
      <c r="E23" s="118">
        <v>42195</v>
      </c>
      <c r="F23" s="119"/>
      <c r="G23" s="54"/>
      <c r="H23" s="120">
        <v>12.726000000000001</v>
      </c>
      <c r="I23" s="121">
        <v>13.127000000000001</v>
      </c>
      <c r="J23" s="121">
        <v>13.129</v>
      </c>
    </row>
    <row r="24" spans="1:10" ht="15.75" customHeight="1">
      <c r="A24" s="97"/>
      <c r="B24" s="115">
        <f t="shared" si="1"/>
        <v>18</v>
      </c>
      <c r="C24" s="122" t="s">
        <v>43</v>
      </c>
      <c r="D24" s="123" t="s">
        <v>44</v>
      </c>
      <c r="E24" s="118">
        <v>39175</v>
      </c>
      <c r="F24" s="124"/>
      <c r="G24" s="125"/>
      <c r="H24" s="114">
        <v>186.791</v>
      </c>
      <c r="I24" s="114">
        <v>194.982</v>
      </c>
      <c r="J24" s="114">
        <v>195.017</v>
      </c>
    </row>
    <row r="25" spans="1:10" ht="15.75" customHeight="1">
      <c r="A25" s="97"/>
      <c r="B25" s="115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20">
        <v>12.625999999999999</v>
      </c>
      <c r="I25" s="121">
        <v>13.007999999999999</v>
      </c>
      <c r="J25" s="121">
        <v>13.009</v>
      </c>
    </row>
    <row r="26" spans="1:10" ht="15.75" customHeight="1">
      <c r="A26" s="1"/>
      <c r="B26" s="115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4">
        <v>106.102</v>
      </c>
      <c r="I26" s="121">
        <v>110.494</v>
      </c>
      <c r="J26" s="121">
        <v>110.511</v>
      </c>
    </row>
    <row r="27" spans="1:10" ht="15.75" customHeight="1">
      <c r="A27" s="1"/>
      <c r="B27" s="115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1">
        <v>114.083</v>
      </c>
      <c r="J27" s="121">
        <v>114.10599999999999</v>
      </c>
    </row>
    <row r="28" spans="1:10" ht="16.5" customHeight="1" thickBot="1">
      <c r="A28" s="1"/>
      <c r="B28" s="139">
        <f t="shared" si="1"/>
        <v>22</v>
      </c>
      <c r="C28" s="140" t="s">
        <v>50</v>
      </c>
      <c r="D28" s="83" t="s">
        <v>44</v>
      </c>
      <c r="E28" s="141">
        <v>39175</v>
      </c>
      <c r="F28" s="142"/>
      <c r="G28" s="143"/>
      <c r="H28" s="144">
        <v>15.237</v>
      </c>
      <c r="I28" s="121">
        <v>15.911</v>
      </c>
      <c r="J28" s="121">
        <v>15.913</v>
      </c>
    </row>
    <row r="29" spans="1:10" ht="17.25" customHeight="1" thickTop="1" thickBot="1">
      <c r="A29" s="1"/>
      <c r="B29" s="89" t="s">
        <v>51</v>
      </c>
      <c r="C29" s="90"/>
      <c r="D29" s="90"/>
      <c r="E29" s="90"/>
      <c r="F29" s="90"/>
      <c r="G29" s="90"/>
      <c r="H29" s="90"/>
      <c r="I29" s="90"/>
      <c r="J29" s="91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2.1419999999999999</v>
      </c>
      <c r="J30" s="152">
        <v>2.1440000000000001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70.391999999999996</v>
      </c>
      <c r="J32" s="161">
        <v>70.400000000000006</v>
      </c>
    </row>
    <row r="33" spans="1:10" ht="16.5" customHeight="1">
      <c r="A33" s="1"/>
      <c r="B33" s="162">
        <f>+B32+1</f>
        <v>25</v>
      </c>
      <c r="C33" s="163" t="s">
        <v>56</v>
      </c>
      <c r="D33" s="164" t="s">
        <v>9</v>
      </c>
      <c r="E33" s="165">
        <v>34449</v>
      </c>
      <c r="F33" s="166"/>
      <c r="G33" s="167"/>
      <c r="H33" s="168">
        <v>145.55600000000001</v>
      </c>
      <c r="I33" s="56">
        <v>149.37700000000001</v>
      </c>
      <c r="J33" s="56">
        <v>149.386</v>
      </c>
    </row>
    <row r="34" spans="1:10" ht="16.5" customHeight="1">
      <c r="A34" s="1"/>
      <c r="B34" s="162">
        <f>+B33+1</f>
        <v>26</v>
      </c>
      <c r="C34" s="169" t="s">
        <v>57</v>
      </c>
      <c r="D34" s="164" t="s">
        <v>9</v>
      </c>
      <c r="E34" s="170">
        <v>681</v>
      </c>
      <c r="F34" s="171"/>
      <c r="G34" s="167"/>
      <c r="H34" s="172">
        <v>109.328</v>
      </c>
      <c r="I34" s="56">
        <v>112.423</v>
      </c>
      <c r="J34" s="56">
        <v>112.26900000000001</v>
      </c>
    </row>
    <row r="35" spans="1:10" ht="16.5" customHeight="1" thickBot="1">
      <c r="A35" s="1"/>
      <c r="B35" s="173">
        <f>+B34+1</f>
        <v>27</v>
      </c>
      <c r="C35" s="174" t="s">
        <v>58</v>
      </c>
      <c r="D35" s="175" t="s">
        <v>22</v>
      </c>
      <c r="E35" s="176">
        <v>43878</v>
      </c>
      <c r="F35" s="177"/>
      <c r="G35" s="54"/>
      <c r="H35" s="178">
        <v>117.53700000000001</v>
      </c>
      <c r="I35" s="179">
        <v>122.012</v>
      </c>
      <c r="J35" s="179">
        <v>122.03100000000001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3"/>
    </row>
    <row r="37" spans="1:10" ht="17.25" customHeight="1" thickTop="1">
      <c r="A37" s="1"/>
      <c r="B37" s="180">
        <v>28</v>
      </c>
      <c r="C37" s="181" t="s">
        <v>60</v>
      </c>
      <c r="D37" s="182" t="s">
        <v>61</v>
      </c>
      <c r="E37" s="183">
        <v>39540</v>
      </c>
      <c r="F37" s="184"/>
      <c r="G37" s="185"/>
      <c r="H37" s="186">
        <v>150.65899999999999</v>
      </c>
      <c r="I37" s="187">
        <v>159.72399999999999</v>
      </c>
      <c r="J37" s="187">
        <v>159.53100000000001</v>
      </c>
    </row>
    <row r="38" spans="1:10" ht="15.75" customHeight="1">
      <c r="A38" s="97"/>
      <c r="B38" s="188">
        <f t="shared" ref="B38:B48" si="2">B37+1</f>
        <v>29</v>
      </c>
      <c r="C38" s="189" t="s">
        <v>62</v>
      </c>
      <c r="D38" s="182" t="s">
        <v>61</v>
      </c>
      <c r="E38" s="190">
        <v>39540</v>
      </c>
      <c r="F38" s="191"/>
      <c r="G38" s="71"/>
      <c r="H38" s="192">
        <v>568.72799999999995</v>
      </c>
      <c r="I38" s="193">
        <v>595.63199999999995</v>
      </c>
      <c r="J38" s="193">
        <v>595.24099999999999</v>
      </c>
    </row>
    <row r="39" spans="1:10" ht="15.75" customHeight="1">
      <c r="A39" s="1"/>
      <c r="B39" s="188">
        <f t="shared" si="2"/>
        <v>30</v>
      </c>
      <c r="C39" s="189" t="s">
        <v>63</v>
      </c>
      <c r="D39" s="194" t="s">
        <v>64</v>
      </c>
      <c r="E39" s="190">
        <v>39736</v>
      </c>
      <c r="F39" s="191"/>
      <c r="G39" s="195"/>
      <c r="H39" s="192">
        <v>148.05799999999999</v>
      </c>
      <c r="I39" s="193">
        <v>156.10300000000001</v>
      </c>
      <c r="J39" s="193">
        <v>155.87299999999999</v>
      </c>
    </row>
    <row r="40" spans="1:10" ht="15.6" customHeight="1">
      <c r="A40" s="1"/>
      <c r="B40" s="188">
        <f t="shared" si="2"/>
        <v>31</v>
      </c>
      <c r="C40" s="196" t="s">
        <v>65</v>
      </c>
      <c r="D40" s="194" t="s">
        <v>40</v>
      </c>
      <c r="E40" s="190">
        <v>39657</v>
      </c>
      <c r="F40" s="191"/>
      <c r="G40" s="195"/>
      <c r="H40" s="197">
        <v>191.99799999999999</v>
      </c>
      <c r="I40" s="114">
        <v>196.69399999999999</v>
      </c>
      <c r="J40" s="114">
        <v>196.73699999999999</v>
      </c>
    </row>
    <row r="41" spans="1:10" ht="16.5" customHeight="1">
      <c r="A41" s="1"/>
      <c r="B41" s="162">
        <f t="shared" si="2"/>
        <v>32</v>
      </c>
      <c r="C41" s="198" t="s">
        <v>66</v>
      </c>
      <c r="D41" s="164" t="s">
        <v>9</v>
      </c>
      <c r="E41" s="199">
        <v>40427</v>
      </c>
      <c r="F41" s="200"/>
      <c r="G41" s="201"/>
      <c r="H41" s="197">
        <v>102.474</v>
      </c>
      <c r="I41" s="121">
        <v>106.34699999999999</v>
      </c>
      <c r="J41" s="121">
        <v>106.169</v>
      </c>
    </row>
    <row r="42" spans="1:10" ht="16.5" customHeight="1">
      <c r="A42" s="1"/>
      <c r="B42" s="162">
        <f t="shared" si="2"/>
        <v>33</v>
      </c>
      <c r="C42" s="202" t="s">
        <v>67</v>
      </c>
      <c r="D42" s="203" t="s">
        <v>9</v>
      </c>
      <c r="E42" s="204">
        <v>40672</v>
      </c>
      <c r="F42" s="205"/>
      <c r="G42" s="201"/>
      <c r="H42" s="197">
        <v>138.988</v>
      </c>
      <c r="I42" s="121">
        <v>145.01300000000001</v>
      </c>
      <c r="J42" s="121">
        <v>145.16200000000001</v>
      </c>
    </row>
    <row r="43" spans="1:10" ht="16.5" customHeight="1">
      <c r="A43" s="97"/>
      <c r="B43" s="188">
        <f t="shared" si="2"/>
        <v>34</v>
      </c>
      <c r="C43" s="206" t="s">
        <v>68</v>
      </c>
      <c r="D43" s="207" t="s">
        <v>35</v>
      </c>
      <c r="E43" s="208">
        <v>42003</v>
      </c>
      <c r="F43" s="209"/>
      <c r="G43" s="195"/>
      <c r="H43" s="210">
        <v>168.81800000000001</v>
      </c>
      <c r="I43" s="121">
        <v>173.96299999999999</v>
      </c>
      <c r="J43" s="121">
        <v>173.95599999999999</v>
      </c>
    </row>
    <row r="44" spans="1:10" ht="15.75" customHeight="1">
      <c r="A44" s="97"/>
      <c r="B44" s="188">
        <f t="shared" si="2"/>
        <v>35</v>
      </c>
      <c r="C44" s="196" t="s">
        <v>69</v>
      </c>
      <c r="D44" s="211" t="s">
        <v>35</v>
      </c>
      <c r="E44" s="212" t="s">
        <v>70</v>
      </c>
      <c r="F44" s="209"/>
      <c r="G44" s="195"/>
      <c r="H44" s="213">
        <v>154.58199999999999</v>
      </c>
      <c r="I44" s="121">
        <v>160.46600000000001</v>
      </c>
      <c r="J44" s="121">
        <v>160.422</v>
      </c>
    </row>
    <row r="45" spans="1:10" ht="15.75" customHeight="1">
      <c r="A45" s="1"/>
      <c r="B45" s="162">
        <f t="shared" si="2"/>
        <v>36</v>
      </c>
      <c r="C45" s="214" t="s">
        <v>71</v>
      </c>
      <c r="D45" s="164" t="s">
        <v>9</v>
      </c>
      <c r="E45" s="215">
        <v>39237</v>
      </c>
      <c r="F45" s="216"/>
      <c r="G45" s="217"/>
      <c r="H45" s="218">
        <v>23.797000000000001</v>
      </c>
      <c r="I45" s="121">
        <v>25.553000000000001</v>
      </c>
      <c r="J45" s="121">
        <v>25.552</v>
      </c>
    </row>
    <row r="46" spans="1:10" ht="16.5" customHeight="1">
      <c r="A46" s="1"/>
      <c r="B46" s="188">
        <f t="shared" si="2"/>
        <v>37</v>
      </c>
      <c r="C46" s="219" t="s">
        <v>72</v>
      </c>
      <c r="D46" s="220" t="s">
        <v>14</v>
      </c>
      <c r="E46" s="118">
        <v>42388</v>
      </c>
      <c r="F46" s="221"/>
      <c r="G46" s="125"/>
      <c r="H46" s="222">
        <v>98.081999999999994</v>
      </c>
      <c r="I46" s="114">
        <v>101.824</v>
      </c>
      <c r="J46" s="114">
        <v>101.711</v>
      </c>
    </row>
    <row r="47" spans="1:10" ht="16.5" customHeight="1">
      <c r="A47" s="1"/>
      <c r="B47" s="188">
        <f t="shared" si="2"/>
        <v>38</v>
      </c>
      <c r="C47" s="223" t="s">
        <v>73</v>
      </c>
      <c r="D47" s="224" t="s">
        <v>74</v>
      </c>
      <c r="E47" s="225">
        <v>44680</v>
      </c>
      <c r="F47" s="226"/>
      <c r="G47" s="227"/>
      <c r="H47" s="228">
        <v>1.012</v>
      </c>
      <c r="I47" s="229">
        <v>1.083</v>
      </c>
      <c r="J47" s="229">
        <v>1.083</v>
      </c>
    </row>
    <row r="48" spans="1:10" ht="16.149999999999999" customHeight="1" thickBot="1">
      <c r="A48" s="1"/>
      <c r="B48" s="230">
        <f t="shared" si="2"/>
        <v>39</v>
      </c>
      <c r="C48" s="231" t="s">
        <v>75</v>
      </c>
      <c r="D48" s="232" t="s">
        <v>74</v>
      </c>
      <c r="E48" s="141">
        <v>44680</v>
      </c>
      <c r="F48" s="233"/>
      <c r="G48" s="234"/>
      <c r="H48" s="235">
        <v>0.999</v>
      </c>
      <c r="I48" s="236">
        <v>1.085</v>
      </c>
      <c r="J48" s="236">
        <v>1.085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3"/>
    </row>
    <row r="50" spans="1:10" ht="17.25" customHeight="1" thickTop="1">
      <c r="A50" s="1"/>
      <c r="B50" s="180">
        <v>40</v>
      </c>
      <c r="C50" s="237" t="s">
        <v>77</v>
      </c>
      <c r="D50" s="182" t="s">
        <v>61</v>
      </c>
      <c r="E50" s="238">
        <v>38022</v>
      </c>
      <c r="F50" s="239"/>
      <c r="G50" s="240"/>
      <c r="H50" s="241">
        <v>2390.279</v>
      </c>
      <c r="I50" s="242">
        <v>2513.3620000000001</v>
      </c>
      <c r="J50" s="242">
        <v>2514.7089999999998</v>
      </c>
    </row>
    <row r="51" spans="1:10" ht="16.5" customHeight="1">
      <c r="A51" s="1"/>
      <c r="B51" s="180">
        <f t="shared" ref="B51:B62" si="3">B50+1</f>
        <v>41</v>
      </c>
      <c r="C51" s="243" t="s">
        <v>78</v>
      </c>
      <c r="D51" s="244" t="s">
        <v>44</v>
      </c>
      <c r="E51" s="238">
        <v>39745</v>
      </c>
      <c r="F51" s="239"/>
      <c r="G51" s="245"/>
      <c r="H51" s="114">
        <v>149.964</v>
      </c>
      <c r="I51" s="138">
        <v>157.18700000000001</v>
      </c>
      <c r="J51" s="138">
        <v>157.62100000000001</v>
      </c>
    </row>
    <row r="52" spans="1:10" ht="16.5" customHeight="1">
      <c r="A52" s="1"/>
      <c r="B52" s="180">
        <f t="shared" si="3"/>
        <v>42</v>
      </c>
      <c r="C52" s="243" t="s">
        <v>79</v>
      </c>
      <c r="D52" s="244" t="s">
        <v>64</v>
      </c>
      <c r="E52" s="238">
        <v>39937</v>
      </c>
      <c r="F52" s="239"/>
      <c r="G52" s="246"/>
      <c r="H52" s="121">
        <v>234.50899999999999</v>
      </c>
      <c r="I52" s="121">
        <v>252.666</v>
      </c>
      <c r="J52" s="121">
        <v>254.875</v>
      </c>
    </row>
    <row r="53" spans="1:10" ht="16.5" customHeight="1">
      <c r="A53" s="1"/>
      <c r="B53" s="180">
        <f t="shared" si="3"/>
        <v>43</v>
      </c>
      <c r="C53" s="247" t="s">
        <v>80</v>
      </c>
      <c r="D53" s="244" t="s">
        <v>53</v>
      </c>
      <c r="E53" s="238">
        <v>38740</v>
      </c>
      <c r="F53" s="239"/>
      <c r="G53" s="246"/>
      <c r="H53" s="121">
        <v>3.0449999999999999</v>
      </c>
      <c r="I53" s="121">
        <v>3.2450000000000001</v>
      </c>
      <c r="J53" s="121">
        <v>3.2490000000000001</v>
      </c>
    </row>
    <row r="54" spans="1:10" ht="16.5" customHeight="1">
      <c r="A54" s="1" t="s">
        <v>81</v>
      </c>
      <c r="B54" s="180">
        <f t="shared" si="3"/>
        <v>44</v>
      </c>
      <c r="C54" s="247" t="s">
        <v>82</v>
      </c>
      <c r="D54" s="244" t="s">
        <v>53</v>
      </c>
      <c r="E54" s="238">
        <v>38740</v>
      </c>
      <c r="F54" s="239"/>
      <c r="G54" s="246"/>
      <c r="H54" s="248">
        <v>2.742</v>
      </c>
      <c r="I54" s="248">
        <v>2.8860000000000001</v>
      </c>
      <c r="J54" s="248">
        <v>2.8879999999999999</v>
      </c>
    </row>
    <row r="55" spans="1:10" ht="16.5" customHeight="1">
      <c r="A55" s="1"/>
      <c r="B55" s="180">
        <f t="shared" si="3"/>
        <v>45</v>
      </c>
      <c r="C55" s="249" t="s">
        <v>83</v>
      </c>
      <c r="D55" s="224" t="s">
        <v>42</v>
      </c>
      <c r="E55" s="250">
        <v>41984</v>
      </c>
      <c r="F55" s="251"/>
      <c r="G55" s="245"/>
      <c r="H55" s="248">
        <v>61.058</v>
      </c>
      <c r="I55" s="248">
        <v>57.325000000000003</v>
      </c>
      <c r="J55" s="248">
        <v>56.421999999999997</v>
      </c>
    </row>
    <row r="56" spans="1:10" ht="16.5" customHeight="1">
      <c r="A56" s="1"/>
      <c r="B56" s="180">
        <f t="shared" si="3"/>
        <v>46</v>
      </c>
      <c r="C56" s="243" t="s">
        <v>84</v>
      </c>
      <c r="D56" s="220" t="s">
        <v>22</v>
      </c>
      <c r="E56" s="252">
        <v>42087</v>
      </c>
      <c r="F56" s="239"/>
      <c r="G56" s="246"/>
      <c r="H56" s="253">
        <v>1.377</v>
      </c>
      <c r="I56" s="253">
        <v>1.4219999999999999</v>
      </c>
      <c r="J56" s="253">
        <v>1.423</v>
      </c>
    </row>
    <row r="57" spans="1:10" ht="16.5" customHeight="1">
      <c r="A57" s="1"/>
      <c r="B57" s="180">
        <f t="shared" si="3"/>
        <v>47</v>
      </c>
      <c r="C57" s="247" t="s">
        <v>85</v>
      </c>
      <c r="D57" s="220" t="s">
        <v>22</v>
      </c>
      <c r="E57" s="252">
        <v>42087</v>
      </c>
      <c r="F57" s="239"/>
      <c r="G57" s="246"/>
      <c r="H57" s="138">
        <v>1.244</v>
      </c>
      <c r="I57" s="138">
        <v>1.278</v>
      </c>
      <c r="J57" s="138">
        <v>1.2789999999999999</v>
      </c>
    </row>
    <row r="58" spans="1:10" ht="16.5" customHeight="1">
      <c r="A58" s="1"/>
      <c r="B58" s="180">
        <f t="shared" si="3"/>
        <v>48</v>
      </c>
      <c r="C58" s="243" t="s">
        <v>86</v>
      </c>
      <c r="D58" s="220" t="s">
        <v>22</v>
      </c>
      <c r="E58" s="252">
        <v>42087</v>
      </c>
      <c r="F58" s="239"/>
      <c r="G58" s="254"/>
      <c r="H58" s="114">
        <v>1.238</v>
      </c>
      <c r="I58" s="114">
        <v>1.28</v>
      </c>
      <c r="J58" s="114">
        <v>1.282</v>
      </c>
    </row>
    <row r="59" spans="1:10" ht="16.5" customHeight="1">
      <c r="A59" s="1"/>
      <c r="B59" s="180">
        <f t="shared" si="3"/>
        <v>49</v>
      </c>
      <c r="C59" s="255" t="s">
        <v>87</v>
      </c>
      <c r="D59" s="256" t="s">
        <v>18</v>
      </c>
      <c r="E59" s="257">
        <v>42874</v>
      </c>
      <c r="F59" s="258"/>
      <c r="G59" s="54"/>
      <c r="H59" s="259">
        <v>14.343999999999999</v>
      </c>
      <c r="I59" s="259">
        <v>15.771000000000001</v>
      </c>
      <c r="J59" s="259">
        <v>15.853999999999999</v>
      </c>
    </row>
    <row r="60" spans="1:10" ht="16.5" customHeight="1">
      <c r="A60" s="1"/>
      <c r="B60" s="260">
        <f t="shared" si="3"/>
        <v>50</v>
      </c>
      <c r="C60" s="261" t="s">
        <v>88</v>
      </c>
      <c r="D60" s="164" t="s">
        <v>9</v>
      </c>
      <c r="E60" s="262">
        <v>43045</v>
      </c>
      <c r="F60" s="263"/>
      <c r="G60" s="167"/>
      <c r="H60" s="253">
        <v>11</v>
      </c>
      <c r="I60" s="253">
        <v>11.948</v>
      </c>
      <c r="J60" s="253">
        <v>11.97</v>
      </c>
    </row>
    <row r="61" spans="1:10" ht="16.5" customHeight="1">
      <c r="A61" s="1"/>
      <c r="B61" s="180">
        <f t="shared" si="3"/>
        <v>51</v>
      </c>
      <c r="C61" s="264" t="s">
        <v>89</v>
      </c>
      <c r="D61" s="265" t="s">
        <v>18</v>
      </c>
      <c r="E61" s="132">
        <v>44368</v>
      </c>
      <c r="F61" s="266"/>
      <c r="G61" s="54"/>
      <c r="H61" s="267">
        <v>13.909000000000001</v>
      </c>
      <c r="I61" s="267">
        <v>15.519</v>
      </c>
      <c r="J61" s="267">
        <v>15.632999999999999</v>
      </c>
    </row>
    <row r="62" spans="1:10" ht="16.5" customHeight="1" thickBot="1">
      <c r="A62" s="1"/>
      <c r="B62" s="260">
        <f t="shared" si="3"/>
        <v>52</v>
      </c>
      <c r="C62" s="268" t="s">
        <v>90</v>
      </c>
      <c r="D62" s="269" t="s">
        <v>9</v>
      </c>
      <c r="E62" s="270">
        <v>45033</v>
      </c>
      <c r="F62" s="271"/>
      <c r="G62" s="272"/>
      <c r="H62" s="273" t="s">
        <v>91</v>
      </c>
      <c r="I62" s="274">
        <v>5025.7030000000004</v>
      </c>
      <c r="J62" s="274">
        <v>5036.241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3"/>
    </row>
    <row r="64" spans="1:10" ht="17.25" customHeight="1" thickTop="1" thickBot="1">
      <c r="A64" s="1"/>
      <c r="B64" s="275">
        <v>53</v>
      </c>
      <c r="C64" s="276" t="s">
        <v>93</v>
      </c>
      <c r="D64" s="147" t="s">
        <v>12</v>
      </c>
      <c r="E64" s="277">
        <v>36626</v>
      </c>
      <c r="F64" s="278"/>
      <c r="G64" s="279"/>
      <c r="H64" s="280">
        <v>90.075999999999993</v>
      </c>
      <c r="I64" s="281">
        <v>96.066000000000003</v>
      </c>
      <c r="J64" s="281">
        <v>95.966999999999999</v>
      </c>
    </row>
    <row r="65" spans="1:10" ht="17.25" customHeight="1" thickTop="1" thickBot="1">
      <c r="A65" s="1"/>
      <c r="B65" s="282"/>
      <c r="C65" s="32" t="s">
        <v>94</v>
      </c>
      <c r="D65" s="32"/>
      <c r="E65" s="32"/>
      <c r="F65" s="32"/>
      <c r="G65" s="32"/>
      <c r="H65" s="32"/>
      <c r="I65" s="32"/>
      <c r="J65" s="153"/>
    </row>
    <row r="66" spans="1:10" ht="16.5" customHeight="1" thickTop="1" thickBot="1">
      <c r="A66" s="1"/>
      <c r="B66" s="283">
        <v>54</v>
      </c>
      <c r="C66" s="284" t="s">
        <v>95</v>
      </c>
      <c r="D66" s="285" t="s">
        <v>53</v>
      </c>
      <c r="E66" s="286">
        <v>40071</v>
      </c>
      <c r="F66" s="148"/>
      <c r="G66" s="287"/>
      <c r="H66" s="288">
        <v>1.2430000000000001</v>
      </c>
      <c r="I66" s="289">
        <v>1.2829999999999999</v>
      </c>
      <c r="J66" s="289">
        <v>1.296</v>
      </c>
    </row>
    <row r="67" spans="1:10" ht="17.25" customHeight="1" thickTop="1" thickBot="1">
      <c r="A67" s="1"/>
      <c r="B67" s="290" t="s">
        <v>96</v>
      </c>
      <c r="C67" s="291"/>
      <c r="D67" s="291"/>
      <c r="E67" s="291"/>
      <c r="F67" s="291"/>
      <c r="G67" s="291"/>
      <c r="H67" s="291"/>
      <c r="I67" s="291"/>
      <c r="J67" s="292"/>
    </row>
    <row r="68" spans="1:10" ht="16.5" customHeight="1" thickTop="1" thickBot="1">
      <c r="A68" s="1"/>
      <c r="B68" s="293" t="s">
        <v>0</v>
      </c>
      <c r="C68" s="294"/>
      <c r="D68" s="295" t="s">
        <v>1</v>
      </c>
      <c r="E68" s="296" t="s">
        <v>2</v>
      </c>
      <c r="F68" s="297" t="s">
        <v>97</v>
      </c>
      <c r="G68" s="298"/>
      <c r="H68" s="299" t="s">
        <v>3</v>
      </c>
      <c r="I68" s="300" t="s">
        <v>4</v>
      </c>
      <c r="J68" s="301" t="s">
        <v>5</v>
      </c>
    </row>
    <row r="69" spans="1:10" ht="15" customHeight="1">
      <c r="A69" s="1"/>
      <c r="B69" s="11"/>
      <c r="C69" s="12"/>
      <c r="D69" s="13"/>
      <c r="E69" s="14"/>
      <c r="F69" s="302" t="s">
        <v>98</v>
      </c>
      <c r="G69" s="303" t="s">
        <v>99</v>
      </c>
      <c r="H69" s="304"/>
      <c r="I69" s="305"/>
      <c r="J69" s="306"/>
    </row>
    <row r="70" spans="1:10" ht="15.75" customHeight="1" thickBot="1">
      <c r="A70" s="1"/>
      <c r="B70" s="20"/>
      <c r="C70" s="21"/>
      <c r="D70" s="22"/>
      <c r="E70" s="23"/>
      <c r="F70" s="307"/>
      <c r="G70" s="308"/>
      <c r="H70" s="309"/>
      <c r="I70" s="310"/>
      <c r="J70" s="311"/>
    </row>
    <row r="71" spans="1:10" ht="16.5" customHeight="1" thickTop="1" thickBot="1">
      <c r="A71" s="1"/>
      <c r="B71" s="312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13">
        <v>55</v>
      </c>
      <c r="C72" s="314" t="s">
        <v>101</v>
      </c>
      <c r="D72" s="315" t="s">
        <v>33</v>
      </c>
      <c r="E72" s="316">
        <v>36831</v>
      </c>
      <c r="F72" s="316">
        <v>45064</v>
      </c>
      <c r="G72" s="317">
        <v>3.8460000000000001</v>
      </c>
      <c r="H72" s="318">
        <v>110.511</v>
      </c>
      <c r="I72" s="319">
        <v>110.438</v>
      </c>
      <c r="J72" s="319">
        <v>110.455</v>
      </c>
    </row>
    <row r="73" spans="1:10" ht="16.5" customHeight="1">
      <c r="A73" s="1"/>
      <c r="B73" s="320">
        <f t="shared" ref="B73:B90" si="4">B72+1</f>
        <v>56</v>
      </c>
      <c r="C73" s="321" t="s">
        <v>102</v>
      </c>
      <c r="D73" s="322" t="s">
        <v>22</v>
      </c>
      <c r="E73" s="323">
        <v>101.60599999999999</v>
      </c>
      <c r="F73" s="323">
        <v>45069</v>
      </c>
      <c r="G73" s="324">
        <v>5.4589999999999996</v>
      </c>
      <c r="H73" s="325">
        <v>101.87</v>
      </c>
      <c r="I73" s="326">
        <v>99.924000000000007</v>
      </c>
      <c r="J73" s="326">
        <v>99.938999999999993</v>
      </c>
    </row>
    <row r="74" spans="1:10" ht="16.5" customHeight="1">
      <c r="A74" s="1"/>
      <c r="B74" s="320">
        <f t="shared" si="4"/>
        <v>57</v>
      </c>
      <c r="C74" s="76" t="s">
        <v>103</v>
      </c>
      <c r="D74" s="256" t="s">
        <v>22</v>
      </c>
      <c r="E74" s="327">
        <v>38847</v>
      </c>
      <c r="F74" s="327">
        <v>45071</v>
      </c>
      <c r="G74" s="324">
        <v>5.9740000000000002</v>
      </c>
      <c r="H74" s="325">
        <v>108.39100000000001</v>
      </c>
      <c r="I74" s="325">
        <v>106.768</v>
      </c>
      <c r="J74" s="325">
        <v>106.785</v>
      </c>
    </row>
    <row r="75" spans="1:10" ht="16.5" customHeight="1">
      <c r="A75" s="1"/>
      <c r="B75" s="320">
        <f t="shared" si="4"/>
        <v>58</v>
      </c>
      <c r="C75" s="328" t="s">
        <v>104</v>
      </c>
      <c r="D75" s="256" t="s">
        <v>49</v>
      </c>
      <c r="E75" s="327">
        <v>36831</v>
      </c>
      <c r="F75" s="327">
        <v>45068</v>
      </c>
      <c r="G75" s="329">
        <v>5.52</v>
      </c>
      <c r="H75" s="330">
        <v>105.715</v>
      </c>
      <c r="I75" s="330">
        <v>104.29600000000001</v>
      </c>
      <c r="J75" s="330">
        <v>104.31100000000001</v>
      </c>
    </row>
    <row r="76" spans="1:10" ht="16.5" customHeight="1">
      <c r="A76" s="1"/>
      <c r="B76" s="320">
        <f t="shared" si="4"/>
        <v>59</v>
      </c>
      <c r="C76" s="76" t="s">
        <v>105</v>
      </c>
      <c r="D76" s="256" t="s">
        <v>106</v>
      </c>
      <c r="E76" s="327">
        <v>39209</v>
      </c>
      <c r="F76" s="327">
        <v>45076</v>
      </c>
      <c r="G76" s="329">
        <v>6.7859999999999996</v>
      </c>
      <c r="H76" s="325">
        <v>107.55</v>
      </c>
      <c r="I76" s="325">
        <v>105.485</v>
      </c>
      <c r="J76" s="325">
        <v>105.504</v>
      </c>
    </row>
    <row r="77" spans="1:10" ht="16.149999999999999" customHeight="1">
      <c r="A77" s="1"/>
      <c r="B77" s="320">
        <f t="shared" si="4"/>
        <v>60</v>
      </c>
      <c r="C77" s="76" t="s">
        <v>107</v>
      </c>
      <c r="D77" s="331" t="s">
        <v>61</v>
      </c>
      <c r="E77" s="327">
        <v>37865</v>
      </c>
      <c r="F77" s="327">
        <v>45076</v>
      </c>
      <c r="G77" s="329">
        <v>5.601</v>
      </c>
      <c r="H77" s="325">
        <v>110.919</v>
      </c>
      <c r="I77" s="325">
        <v>109.524</v>
      </c>
      <c r="J77" s="325">
        <v>109.539</v>
      </c>
    </row>
    <row r="78" spans="1:10" ht="16.5" customHeight="1">
      <c r="A78" s="1"/>
      <c r="B78" s="320">
        <f t="shared" si="4"/>
        <v>61</v>
      </c>
      <c r="C78" s="332" t="s">
        <v>108</v>
      </c>
      <c r="D78" s="256" t="s">
        <v>44</v>
      </c>
      <c r="E78" s="327">
        <v>35436</v>
      </c>
      <c r="F78" s="327">
        <v>45057</v>
      </c>
      <c r="G78" s="329">
        <v>5.8810000000000002</v>
      </c>
      <c r="H78" s="325">
        <v>107.14</v>
      </c>
      <c r="I78" s="330">
        <v>105.854</v>
      </c>
      <c r="J78" s="330">
        <v>105.873</v>
      </c>
    </row>
    <row r="79" spans="1:10" ht="16.5" customHeight="1">
      <c r="A79" s="1"/>
      <c r="B79" s="333">
        <f t="shared" si="4"/>
        <v>62</v>
      </c>
      <c r="C79" s="334" t="s">
        <v>109</v>
      </c>
      <c r="D79" s="164" t="s">
        <v>9</v>
      </c>
      <c r="E79" s="335">
        <v>35464</v>
      </c>
      <c r="F79" s="336">
        <v>45068</v>
      </c>
      <c r="G79" s="337">
        <v>5.6130000000000004</v>
      </c>
      <c r="H79" s="325">
        <v>104.28</v>
      </c>
      <c r="I79" s="325">
        <v>103.366</v>
      </c>
      <c r="J79" s="325">
        <v>103.386</v>
      </c>
    </row>
    <row r="80" spans="1:10" ht="16.5" customHeight="1">
      <c r="A80" s="1"/>
      <c r="B80" s="320">
        <f t="shared" si="4"/>
        <v>63</v>
      </c>
      <c r="C80" s="332" t="s">
        <v>110</v>
      </c>
      <c r="D80" s="256" t="s">
        <v>37</v>
      </c>
      <c r="E80" s="327">
        <v>37207</v>
      </c>
      <c r="F80" s="323">
        <v>44712</v>
      </c>
      <c r="G80" s="329">
        <v>2.8170000000000002</v>
      </c>
      <c r="H80" s="325" t="s">
        <v>111</v>
      </c>
      <c r="I80" s="325" t="s">
        <v>111</v>
      </c>
      <c r="J80" s="325" t="s">
        <v>111</v>
      </c>
    </row>
    <row r="81" spans="1:10" ht="16.5" customHeight="1">
      <c r="A81" s="1"/>
      <c r="B81" s="320">
        <f t="shared" si="4"/>
        <v>64</v>
      </c>
      <c r="C81" s="332" t="s">
        <v>112</v>
      </c>
      <c r="D81" s="256" t="s">
        <v>113</v>
      </c>
      <c r="E81" s="327">
        <v>37242</v>
      </c>
      <c r="F81" s="327">
        <v>45006</v>
      </c>
      <c r="G81" s="329">
        <v>5.8049999999999997</v>
      </c>
      <c r="H81" s="325">
        <v>107.96899999999999</v>
      </c>
      <c r="I81" s="325">
        <v>106.34</v>
      </c>
      <c r="J81" s="325">
        <v>106.358</v>
      </c>
    </row>
    <row r="82" spans="1:10" ht="16.5" customHeight="1">
      <c r="A82" s="1"/>
      <c r="B82" s="320">
        <f t="shared" si="4"/>
        <v>65</v>
      </c>
      <c r="C82" s="76" t="s">
        <v>114</v>
      </c>
      <c r="D82" s="256" t="s">
        <v>18</v>
      </c>
      <c r="E82" s="327">
        <v>37396</v>
      </c>
      <c r="F82" s="323">
        <v>45077</v>
      </c>
      <c r="G82" s="329">
        <v>4.6349999999999998</v>
      </c>
      <c r="H82" s="325">
        <v>107.31699999999999</v>
      </c>
      <c r="I82" s="325">
        <v>107.336</v>
      </c>
      <c r="J82" s="325">
        <v>107.35599999999999</v>
      </c>
    </row>
    <row r="83" spans="1:10" ht="16.5" customHeight="1">
      <c r="A83" s="1"/>
      <c r="B83" s="320">
        <f t="shared" si="4"/>
        <v>66</v>
      </c>
      <c r="C83" s="76" t="s">
        <v>115</v>
      </c>
      <c r="D83" s="256" t="s">
        <v>64</v>
      </c>
      <c r="E83" s="338">
        <v>40211</v>
      </c>
      <c r="F83" s="327">
        <v>45076</v>
      </c>
      <c r="G83" s="329">
        <v>4.0739999999999998</v>
      </c>
      <c r="H83" s="325">
        <v>105.655</v>
      </c>
      <c r="I83" s="325">
        <v>105.45099999999999</v>
      </c>
      <c r="J83" s="325">
        <v>105.464</v>
      </c>
    </row>
    <row r="84" spans="1:10" ht="16.5" customHeight="1">
      <c r="A84" s="1"/>
      <c r="B84" s="320">
        <f t="shared" si="4"/>
        <v>67</v>
      </c>
      <c r="C84" s="332" t="s">
        <v>116</v>
      </c>
      <c r="D84" s="224" t="s">
        <v>117</v>
      </c>
      <c r="E84" s="327">
        <v>33910</v>
      </c>
      <c r="F84" s="327">
        <v>45002</v>
      </c>
      <c r="G84" s="329">
        <v>5.218</v>
      </c>
      <c r="H84" s="325">
        <v>106.11499999999999</v>
      </c>
      <c r="I84" s="325">
        <v>105.081</v>
      </c>
      <c r="J84" s="325">
        <v>105.1</v>
      </c>
    </row>
    <row r="85" spans="1:10" ht="16.5" customHeight="1">
      <c r="A85" s="339"/>
      <c r="B85" s="320">
        <f t="shared" si="4"/>
        <v>68</v>
      </c>
      <c r="C85" s="340" t="s">
        <v>118</v>
      </c>
      <c r="D85" s="256" t="s">
        <v>25</v>
      </c>
      <c r="E85" s="341">
        <v>35744</v>
      </c>
      <c r="F85" s="323">
        <v>45061</v>
      </c>
      <c r="G85" s="329">
        <v>5.617</v>
      </c>
      <c r="H85" s="325">
        <v>104.732</v>
      </c>
      <c r="I85" s="325">
        <v>103.669</v>
      </c>
      <c r="J85" s="325">
        <v>103.688</v>
      </c>
    </row>
    <row r="86" spans="1:10" ht="16.5" customHeight="1">
      <c r="A86" s="1"/>
      <c r="B86" s="342">
        <f t="shared" si="4"/>
        <v>69</v>
      </c>
      <c r="C86" s="343" t="s">
        <v>119</v>
      </c>
      <c r="D86" s="322" t="s">
        <v>47</v>
      </c>
      <c r="E86" s="327">
        <v>39604</v>
      </c>
      <c r="F86" s="327">
        <v>45076</v>
      </c>
      <c r="G86" s="329">
        <v>3.0379999999999998</v>
      </c>
      <c r="H86" s="325">
        <v>107.499</v>
      </c>
      <c r="I86" s="325">
        <v>106.923</v>
      </c>
      <c r="J86" s="325">
        <v>106.93600000000001</v>
      </c>
    </row>
    <row r="87" spans="1:10" ht="16.149999999999999" customHeight="1">
      <c r="A87" s="1"/>
      <c r="B87" s="320">
        <f t="shared" si="4"/>
        <v>70</v>
      </c>
      <c r="C87" s="332" t="s">
        <v>120</v>
      </c>
      <c r="D87" s="322" t="s">
        <v>14</v>
      </c>
      <c r="E87" s="327">
        <v>35481</v>
      </c>
      <c r="F87" s="327">
        <v>45062</v>
      </c>
      <c r="G87" s="329">
        <v>5.5469999999999997</v>
      </c>
      <c r="H87" s="325">
        <v>105.178</v>
      </c>
      <c r="I87" s="325">
        <v>103.83</v>
      </c>
      <c r="J87" s="325">
        <v>103.848</v>
      </c>
    </row>
    <row r="88" spans="1:10" ht="15.6" customHeight="1">
      <c r="A88" s="1"/>
      <c r="B88" s="342">
        <f t="shared" si="4"/>
        <v>71</v>
      </c>
      <c r="C88" s="344" t="s">
        <v>121</v>
      </c>
      <c r="D88" s="345" t="s">
        <v>40</v>
      </c>
      <c r="E88" s="346">
        <v>39706</v>
      </c>
      <c r="F88" s="327">
        <v>45076</v>
      </c>
      <c r="G88" s="329">
        <v>4.9390000000000001</v>
      </c>
      <c r="H88" s="347">
        <v>103.44</v>
      </c>
      <c r="I88" s="325">
        <v>101.17100000000001</v>
      </c>
      <c r="J88" s="325">
        <v>101.181</v>
      </c>
    </row>
    <row r="89" spans="1:10" ht="16.5" customHeight="1">
      <c r="A89" s="1"/>
      <c r="B89" s="333">
        <f t="shared" si="4"/>
        <v>72</v>
      </c>
      <c r="C89" s="348" t="s">
        <v>122</v>
      </c>
      <c r="D89" s="349" t="s">
        <v>9</v>
      </c>
      <c r="E89" s="350">
        <v>38565</v>
      </c>
      <c r="F89" s="350">
        <v>45068</v>
      </c>
      <c r="G89" s="351">
        <v>4.4050000000000002</v>
      </c>
      <c r="H89" s="352">
        <v>108.35899999999999</v>
      </c>
      <c r="I89" s="353">
        <v>107.73399999999999</v>
      </c>
      <c r="J89" s="353">
        <v>107.751</v>
      </c>
    </row>
    <row r="90" spans="1:10" ht="15.75" customHeight="1" thickBot="1">
      <c r="A90" s="1"/>
      <c r="B90" s="354">
        <f t="shared" si="4"/>
        <v>73</v>
      </c>
      <c r="C90" s="355" t="s">
        <v>123</v>
      </c>
      <c r="D90" s="356" t="s">
        <v>12</v>
      </c>
      <c r="E90" s="357">
        <v>34288</v>
      </c>
      <c r="F90" s="358">
        <v>45042</v>
      </c>
      <c r="G90" s="359">
        <v>4.6550000000000002</v>
      </c>
      <c r="H90" s="360">
        <v>104.015</v>
      </c>
      <c r="I90" s="87">
        <v>103.41500000000001</v>
      </c>
      <c r="J90" s="87">
        <v>103.431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3"/>
    </row>
    <row r="92" spans="1:10" ht="17.25" customHeight="1" thickTop="1">
      <c r="A92" s="1"/>
      <c r="B92" s="361">
        <v>74</v>
      </c>
      <c r="C92" s="362" t="s">
        <v>125</v>
      </c>
      <c r="D92" s="331" t="s">
        <v>61</v>
      </c>
      <c r="E92" s="363">
        <v>39762</v>
      </c>
      <c r="F92" s="316">
        <v>45057</v>
      </c>
      <c r="G92" s="364">
        <v>3.9830000000000001</v>
      </c>
      <c r="H92" s="41">
        <v>113.02500000000001</v>
      </c>
      <c r="I92" s="365">
        <v>113.226</v>
      </c>
      <c r="J92" s="365">
        <v>113.24299999999999</v>
      </c>
    </row>
    <row r="93" spans="1:10" ht="16.5" customHeight="1">
      <c r="A93" s="1"/>
      <c r="B93" s="361">
        <f>B92+1</f>
        <v>75</v>
      </c>
      <c r="C93" s="366" t="s">
        <v>126</v>
      </c>
      <c r="D93" s="367" t="s">
        <v>127</v>
      </c>
      <c r="E93" s="368">
        <v>40543</v>
      </c>
      <c r="F93" s="369">
        <v>45072</v>
      </c>
      <c r="G93" s="364">
        <v>5.6139999999999999</v>
      </c>
      <c r="H93" s="365">
        <v>106.705</v>
      </c>
      <c r="I93" s="365">
        <v>105.18300000000001</v>
      </c>
      <c r="J93" s="365">
        <v>105.191</v>
      </c>
    </row>
    <row r="94" spans="1:10" ht="16.5" customHeight="1">
      <c r="A94" s="1"/>
      <c r="B94" s="370">
        <f t="shared" ref="B94:B96" si="5">B93+1</f>
        <v>76</v>
      </c>
      <c r="C94" s="371" t="s">
        <v>128</v>
      </c>
      <c r="D94" s="372" t="s">
        <v>14</v>
      </c>
      <c r="E94" s="373">
        <v>42024</v>
      </c>
      <c r="F94" s="327">
        <v>45076</v>
      </c>
      <c r="G94" s="364">
        <v>5.3940000000000001</v>
      </c>
      <c r="H94" s="365">
        <v>110.477</v>
      </c>
      <c r="I94" s="374">
        <v>109.399</v>
      </c>
      <c r="J94" s="374">
        <v>109.416</v>
      </c>
    </row>
    <row r="95" spans="1:10" ht="16.5" customHeight="1">
      <c r="A95" s="1"/>
      <c r="B95" s="370">
        <f t="shared" si="5"/>
        <v>77</v>
      </c>
      <c r="C95" s="375" t="s">
        <v>129</v>
      </c>
      <c r="D95" s="376" t="s">
        <v>47</v>
      </c>
      <c r="E95" s="377">
        <v>44998</v>
      </c>
      <c r="F95" s="378" t="s">
        <v>130</v>
      </c>
      <c r="G95" s="379" t="s">
        <v>130</v>
      </c>
      <c r="H95" s="380" t="s">
        <v>130</v>
      </c>
      <c r="I95" s="365">
        <v>104.49299999999999</v>
      </c>
      <c r="J95" s="365">
        <v>104.521</v>
      </c>
    </row>
    <row r="96" spans="1:10" ht="16.5" customHeight="1" thickBot="1">
      <c r="A96" s="1"/>
      <c r="B96" s="381">
        <f t="shared" si="5"/>
        <v>78</v>
      </c>
      <c r="C96" s="355" t="s">
        <v>131</v>
      </c>
      <c r="D96" s="232" t="s">
        <v>74</v>
      </c>
      <c r="E96" s="358">
        <v>45169</v>
      </c>
      <c r="F96" s="382" t="s">
        <v>130</v>
      </c>
      <c r="G96" s="383" t="s">
        <v>130</v>
      </c>
      <c r="H96" s="384" t="s">
        <v>130</v>
      </c>
      <c r="I96" s="56" t="s">
        <v>132</v>
      </c>
      <c r="J96" s="56">
        <v>1000</v>
      </c>
    </row>
    <row r="97" spans="1:10" ht="17.25" customHeight="1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53"/>
    </row>
    <row r="98" spans="1:10" ht="17.25" customHeight="1" thickTop="1" thickBot="1">
      <c r="A98" s="1"/>
      <c r="B98" s="385">
        <v>79</v>
      </c>
      <c r="C98" s="386" t="s">
        <v>134</v>
      </c>
      <c r="D98" s="387" t="s">
        <v>127</v>
      </c>
      <c r="E98" s="388">
        <v>43350</v>
      </c>
      <c r="F98" s="389">
        <v>45072</v>
      </c>
      <c r="G98" s="390">
        <v>7.0090000000000003</v>
      </c>
      <c r="H98" s="391">
        <v>111.36</v>
      </c>
      <c r="I98" s="392">
        <v>108.173</v>
      </c>
      <c r="J98" s="392">
        <v>108.366</v>
      </c>
    </row>
    <row r="99" spans="1:10" ht="17.25" customHeight="1" thickTop="1" thickBot="1">
      <c r="A99" s="393"/>
      <c r="B99" s="31" t="s">
        <v>135</v>
      </c>
      <c r="C99" s="32"/>
      <c r="D99" s="32"/>
      <c r="E99" s="32"/>
      <c r="F99" s="32"/>
      <c r="G99" s="32"/>
      <c r="H99" s="32"/>
      <c r="I99" s="32"/>
      <c r="J99" s="153"/>
    </row>
    <row r="100" spans="1:10" ht="16.5" customHeight="1" thickTop="1">
      <c r="A100" s="1"/>
      <c r="B100" s="381">
        <v>80</v>
      </c>
      <c r="C100" s="394" t="s">
        <v>136</v>
      </c>
      <c r="D100" s="395" t="s">
        <v>33</v>
      </c>
      <c r="E100" s="396">
        <v>34561</v>
      </c>
      <c r="F100" s="397">
        <v>45064</v>
      </c>
      <c r="G100" s="398">
        <v>1.083</v>
      </c>
      <c r="H100" s="399">
        <v>65.763999999999996</v>
      </c>
      <c r="I100" s="400">
        <v>61.290999999999997</v>
      </c>
      <c r="J100" s="400">
        <v>61.304000000000002</v>
      </c>
    </row>
    <row r="101" spans="1:10" ht="16.5" customHeight="1">
      <c r="A101" s="1"/>
      <c r="B101" s="354">
        <f t="shared" ref="B101:B107" si="6">B100+1</f>
        <v>81</v>
      </c>
      <c r="C101" s="401" t="s">
        <v>137</v>
      </c>
      <c r="D101" s="402" t="s">
        <v>44</v>
      </c>
      <c r="E101" s="403">
        <v>105.764</v>
      </c>
      <c r="F101" s="397">
        <v>45057</v>
      </c>
      <c r="G101" s="404">
        <v>3.2429999999999999</v>
      </c>
      <c r="H101" s="405">
        <v>106.071</v>
      </c>
      <c r="I101" s="365">
        <v>112.087</v>
      </c>
      <c r="J101" s="365">
        <v>112.13800000000001</v>
      </c>
    </row>
    <row r="102" spans="1:10" ht="16.5" customHeight="1">
      <c r="A102" s="1"/>
      <c r="B102" s="354">
        <f t="shared" si="6"/>
        <v>82</v>
      </c>
      <c r="C102" s="401" t="s">
        <v>138</v>
      </c>
      <c r="D102" s="402" t="s">
        <v>113</v>
      </c>
      <c r="E102" s="403">
        <v>36367</v>
      </c>
      <c r="F102" s="397">
        <v>45006</v>
      </c>
      <c r="G102" s="404">
        <v>0.77700000000000002</v>
      </c>
      <c r="H102" s="365">
        <v>17.988</v>
      </c>
      <c r="I102" s="365">
        <v>17.861000000000001</v>
      </c>
      <c r="J102" s="365">
        <v>17.855</v>
      </c>
    </row>
    <row r="103" spans="1:10" ht="16.5" customHeight="1">
      <c r="A103" s="1"/>
      <c r="B103" s="354">
        <f t="shared" si="6"/>
        <v>83</v>
      </c>
      <c r="C103" s="401" t="s">
        <v>139</v>
      </c>
      <c r="D103" s="402" t="s">
        <v>117</v>
      </c>
      <c r="E103" s="403">
        <v>36857</v>
      </c>
      <c r="F103" s="397">
        <v>45002</v>
      </c>
      <c r="G103" s="404">
        <v>14.597</v>
      </c>
      <c r="H103" s="406">
        <v>310.84100000000001</v>
      </c>
      <c r="I103" s="405">
        <v>331.79899999999998</v>
      </c>
      <c r="J103" s="365">
        <v>331.79199999999997</v>
      </c>
    </row>
    <row r="104" spans="1:10" ht="17.25" customHeight="1">
      <c r="A104" s="1"/>
      <c r="B104" s="407">
        <f t="shared" si="6"/>
        <v>84</v>
      </c>
      <c r="C104" s="401" t="s">
        <v>140</v>
      </c>
      <c r="D104" s="408" t="s">
        <v>47</v>
      </c>
      <c r="E104" s="403">
        <v>38777</v>
      </c>
      <c r="F104" s="409">
        <v>45068</v>
      </c>
      <c r="G104" s="404">
        <v>39.655999999999999</v>
      </c>
      <c r="H104" s="406">
        <v>2234.2060000000001</v>
      </c>
      <c r="I104" s="410">
        <v>2240.4920000000002</v>
      </c>
      <c r="J104" s="410">
        <v>2241.91</v>
      </c>
    </row>
    <row r="105" spans="1:10" ht="17.25" customHeight="1">
      <c r="A105" s="1"/>
      <c r="B105" s="407">
        <f t="shared" si="6"/>
        <v>85</v>
      </c>
      <c r="C105" s="401" t="s">
        <v>141</v>
      </c>
      <c r="D105" s="220" t="s">
        <v>14</v>
      </c>
      <c r="E105" s="403">
        <v>34423</v>
      </c>
      <c r="F105" s="397">
        <v>45071</v>
      </c>
      <c r="G105" s="404">
        <v>2.91</v>
      </c>
      <c r="H105" s="406">
        <v>70.956000000000003</v>
      </c>
      <c r="I105" s="410">
        <v>70.259</v>
      </c>
      <c r="J105" s="410">
        <v>70.209999999999994</v>
      </c>
    </row>
    <row r="106" spans="1:10" ht="17.25" customHeight="1">
      <c r="A106" s="1"/>
      <c r="B106" s="407">
        <f t="shared" si="6"/>
        <v>86</v>
      </c>
      <c r="C106" s="411" t="s">
        <v>142</v>
      </c>
      <c r="D106" s="220" t="s">
        <v>14</v>
      </c>
      <c r="E106" s="412">
        <v>34731</v>
      </c>
      <c r="F106" s="397">
        <v>45064</v>
      </c>
      <c r="G106" s="413">
        <v>2.266</v>
      </c>
      <c r="H106" s="406">
        <v>56.22</v>
      </c>
      <c r="I106" s="410">
        <v>55.442999999999998</v>
      </c>
      <c r="J106" s="410">
        <v>55.453000000000003</v>
      </c>
    </row>
    <row r="107" spans="1:10" ht="17.25" customHeight="1" thickBot="1">
      <c r="A107" s="1"/>
      <c r="B107" s="414">
        <f t="shared" si="6"/>
        <v>87</v>
      </c>
      <c r="C107" s="415" t="s">
        <v>143</v>
      </c>
      <c r="D107" s="416" t="s">
        <v>12</v>
      </c>
      <c r="E107" s="417">
        <v>36297</v>
      </c>
      <c r="F107" s="346">
        <v>45042</v>
      </c>
      <c r="G107" s="418">
        <v>2.2370000000000001</v>
      </c>
      <c r="H107" s="419">
        <v>109.07</v>
      </c>
      <c r="I107" s="281">
        <v>108.182</v>
      </c>
      <c r="J107" s="281">
        <v>108.131</v>
      </c>
    </row>
    <row r="108" spans="1:10" ht="16.5" customHeight="1" thickTop="1" thickBot="1">
      <c r="A108" s="1"/>
      <c r="B108" s="31" t="s">
        <v>144</v>
      </c>
      <c r="C108" s="32"/>
      <c r="D108" s="32"/>
      <c r="E108" s="32"/>
      <c r="F108" s="32"/>
      <c r="G108" s="32"/>
      <c r="H108" s="90"/>
      <c r="I108" s="90"/>
      <c r="J108" s="91"/>
    </row>
    <row r="109" spans="1:10" ht="17.25" customHeight="1" thickTop="1">
      <c r="A109" s="1"/>
      <c r="B109" s="420">
        <f>B107+1</f>
        <v>88</v>
      </c>
      <c r="C109" s="421" t="s">
        <v>145</v>
      </c>
      <c r="D109" s="220" t="s">
        <v>33</v>
      </c>
      <c r="E109" s="397">
        <v>1867429</v>
      </c>
      <c r="F109" s="397">
        <v>45064</v>
      </c>
      <c r="G109" s="364">
        <v>0.20499999999999999</v>
      </c>
      <c r="H109" s="422">
        <v>11.752000000000001</v>
      </c>
      <c r="I109" s="41">
        <v>10.901</v>
      </c>
      <c r="J109" s="41">
        <v>10.904999999999999</v>
      </c>
    </row>
    <row r="110" spans="1:10" ht="17.25" customHeight="1">
      <c r="A110" s="423"/>
      <c r="B110" s="424">
        <f t="shared" ref="B110:B120" si="7">B109+1</f>
        <v>89</v>
      </c>
      <c r="C110" s="425" t="s">
        <v>146</v>
      </c>
      <c r="D110" s="426" t="s">
        <v>33</v>
      </c>
      <c r="E110" s="427">
        <v>39084</v>
      </c>
      <c r="F110" s="428">
        <v>45064</v>
      </c>
      <c r="G110" s="429">
        <v>1.45</v>
      </c>
      <c r="H110" s="365">
        <v>15.272</v>
      </c>
      <c r="I110" s="365">
        <v>16.545000000000002</v>
      </c>
      <c r="J110" s="365">
        <v>16.553999999999998</v>
      </c>
    </row>
    <row r="111" spans="1:10" ht="17.25" customHeight="1">
      <c r="A111" s="1"/>
      <c r="B111" s="424">
        <f t="shared" si="7"/>
        <v>90</v>
      </c>
      <c r="C111" s="430" t="s">
        <v>147</v>
      </c>
      <c r="D111" s="431" t="s">
        <v>49</v>
      </c>
      <c r="E111" s="427">
        <v>39994</v>
      </c>
      <c r="F111" s="428">
        <v>45075</v>
      </c>
      <c r="G111" s="429">
        <v>0.50900000000000001</v>
      </c>
      <c r="H111" s="365">
        <v>16.885000000000002</v>
      </c>
      <c r="I111" s="365">
        <v>18.353000000000002</v>
      </c>
      <c r="J111" s="365">
        <v>18.356999999999999</v>
      </c>
    </row>
    <row r="112" spans="1:10" ht="16.5" customHeight="1">
      <c r="A112" s="1"/>
      <c r="B112" s="424">
        <f t="shared" si="7"/>
        <v>91</v>
      </c>
      <c r="C112" s="430" t="s">
        <v>148</v>
      </c>
      <c r="D112" s="426" t="s">
        <v>49</v>
      </c>
      <c r="E112" s="427">
        <v>40848</v>
      </c>
      <c r="F112" s="428">
        <v>45075</v>
      </c>
      <c r="G112" s="429">
        <v>0.41</v>
      </c>
      <c r="H112" s="365">
        <v>14.731999999999999</v>
      </c>
      <c r="I112" s="365">
        <v>15.831</v>
      </c>
      <c r="J112" s="365">
        <v>15.829000000000001</v>
      </c>
    </row>
    <row r="113" spans="1:10" ht="16.5" customHeight="1">
      <c r="A113" s="1"/>
      <c r="B113" s="424">
        <f t="shared" si="7"/>
        <v>92</v>
      </c>
      <c r="C113" s="432" t="s">
        <v>149</v>
      </c>
      <c r="D113" s="57" t="s">
        <v>14</v>
      </c>
      <c r="E113" s="427">
        <v>39699</v>
      </c>
      <c r="F113" s="428">
        <v>45076</v>
      </c>
      <c r="G113" s="433">
        <v>6.0339999999999998</v>
      </c>
      <c r="H113" s="434">
        <v>105.511</v>
      </c>
      <c r="I113" s="365">
        <v>105.193</v>
      </c>
      <c r="J113" s="365">
        <v>105.02200000000001</v>
      </c>
    </row>
    <row r="114" spans="1:10" ht="15.6" customHeight="1">
      <c r="A114" s="1"/>
      <c r="B114" s="424">
        <f t="shared" si="7"/>
        <v>93</v>
      </c>
      <c r="C114" s="430" t="s">
        <v>150</v>
      </c>
      <c r="D114" s="194" t="s">
        <v>40</v>
      </c>
      <c r="E114" s="427">
        <v>40725</v>
      </c>
      <c r="F114" s="428">
        <v>45056</v>
      </c>
      <c r="G114" s="418">
        <v>1.821</v>
      </c>
      <c r="H114" s="365">
        <v>88.840999999999994</v>
      </c>
      <c r="I114" s="365">
        <v>89.100999999999999</v>
      </c>
      <c r="J114" s="365">
        <v>89.158000000000001</v>
      </c>
    </row>
    <row r="115" spans="1:10" ht="15.6" customHeight="1">
      <c r="A115" s="1" t="s">
        <v>81</v>
      </c>
      <c r="B115" s="424">
        <f t="shared" si="7"/>
        <v>94</v>
      </c>
      <c r="C115" s="430" t="s">
        <v>151</v>
      </c>
      <c r="D115" s="194" t="s">
        <v>40</v>
      </c>
      <c r="E115" s="435">
        <v>40725</v>
      </c>
      <c r="F115" s="436">
        <v>45049</v>
      </c>
      <c r="G115" s="437">
        <v>0.38100000000000001</v>
      </c>
      <c r="H115" s="405">
        <v>92.986000000000004</v>
      </c>
      <c r="I115" s="410">
        <v>93.197000000000003</v>
      </c>
      <c r="J115" s="410">
        <v>93.275999999999996</v>
      </c>
    </row>
    <row r="116" spans="1:10" ht="16.5" customHeight="1">
      <c r="A116" s="97"/>
      <c r="B116" s="424">
        <f t="shared" si="7"/>
        <v>95</v>
      </c>
      <c r="C116" s="438" t="s">
        <v>152</v>
      </c>
      <c r="D116" s="439" t="s">
        <v>42</v>
      </c>
      <c r="E116" s="129">
        <v>40910</v>
      </c>
      <c r="F116" s="428">
        <v>45075</v>
      </c>
      <c r="G116" s="440">
        <v>3.82</v>
      </c>
      <c r="H116" s="405">
        <v>104.071</v>
      </c>
      <c r="I116" s="410">
        <v>105.003</v>
      </c>
      <c r="J116" s="410">
        <v>105.19199999999999</v>
      </c>
    </row>
    <row r="117" spans="1:10" ht="16.5" customHeight="1">
      <c r="A117" s="1"/>
      <c r="B117" s="424">
        <f t="shared" si="7"/>
        <v>96</v>
      </c>
      <c r="C117" s="441" t="s">
        <v>153</v>
      </c>
      <c r="D117" s="442" t="s">
        <v>12</v>
      </c>
      <c r="E117" s="412">
        <v>41904</v>
      </c>
      <c r="F117" s="436">
        <v>45027</v>
      </c>
      <c r="G117" s="418">
        <v>3.2909999999999999</v>
      </c>
      <c r="H117" s="405">
        <v>97.106999999999999</v>
      </c>
      <c r="I117" s="410">
        <v>101.182</v>
      </c>
      <c r="J117" s="410">
        <v>100.994</v>
      </c>
    </row>
    <row r="118" spans="1:10" ht="16.5" customHeight="1">
      <c r="A118" s="97"/>
      <c r="B118" s="424">
        <f t="shared" si="7"/>
        <v>97</v>
      </c>
      <c r="C118" s="438" t="s">
        <v>154</v>
      </c>
      <c r="D118" s="442" t="s">
        <v>47</v>
      </c>
      <c r="E118" s="443">
        <v>42741</v>
      </c>
      <c r="F118" s="436">
        <v>45152</v>
      </c>
      <c r="G118" s="444">
        <v>0.28000000000000003</v>
      </c>
      <c r="H118" s="365">
        <v>10.448</v>
      </c>
      <c r="I118" s="365">
        <v>11.445</v>
      </c>
      <c r="J118" s="365">
        <v>11.420999999999999</v>
      </c>
    </row>
    <row r="119" spans="1:10" ht="16.5" customHeight="1">
      <c r="A119" s="1"/>
      <c r="B119" s="424">
        <f t="shared" si="7"/>
        <v>98</v>
      </c>
      <c r="C119" s="445" t="s">
        <v>155</v>
      </c>
      <c r="D119" s="446" t="s">
        <v>25</v>
      </c>
      <c r="E119" s="447">
        <v>43087</v>
      </c>
      <c r="F119" s="448">
        <v>44984</v>
      </c>
      <c r="G119" s="449">
        <v>3.9830000000000001</v>
      </c>
      <c r="H119" s="365">
        <v>103.176</v>
      </c>
      <c r="I119" s="365">
        <v>104.31100000000001</v>
      </c>
      <c r="J119" s="365">
        <v>104.006</v>
      </c>
    </row>
    <row r="120" spans="1:10" ht="16.5" customHeight="1" thickBot="1">
      <c r="A120" s="1"/>
      <c r="B120" s="450">
        <f t="shared" si="7"/>
        <v>99</v>
      </c>
      <c r="C120" s="451" t="s">
        <v>156</v>
      </c>
      <c r="D120" s="452" t="s">
        <v>9</v>
      </c>
      <c r="E120" s="453">
        <v>39097</v>
      </c>
      <c r="F120" s="454">
        <v>45068</v>
      </c>
      <c r="G120" s="455">
        <v>2.452</v>
      </c>
      <c r="H120" s="456">
        <v>77.575999999999993</v>
      </c>
      <c r="I120" s="457">
        <v>78.777000000000001</v>
      </c>
      <c r="J120" s="457">
        <v>78.741</v>
      </c>
    </row>
    <row r="121" spans="1:10" ht="16.5" customHeight="1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53"/>
    </row>
    <row r="122" spans="1:10" ht="17.25" customHeight="1" thickTop="1">
      <c r="A122" s="1"/>
      <c r="B122" s="458">
        <f>+B120+1</f>
        <v>100</v>
      </c>
      <c r="C122" s="459" t="s">
        <v>158</v>
      </c>
      <c r="D122" s="460" t="s">
        <v>22</v>
      </c>
      <c r="E122" s="461">
        <v>40630</v>
      </c>
      <c r="F122" s="461">
        <v>44707</v>
      </c>
      <c r="G122" s="462">
        <v>2.1829999999999998</v>
      </c>
      <c r="H122" s="42">
        <v>96.655000000000001</v>
      </c>
      <c r="I122" s="187">
        <v>96.161000000000001</v>
      </c>
      <c r="J122" s="187">
        <v>96.325000000000003</v>
      </c>
    </row>
    <row r="123" spans="1:10" ht="16.5" customHeight="1">
      <c r="A123" s="1"/>
      <c r="B123" s="424">
        <f t="shared" ref="B123:B141" si="8">B122+1</f>
        <v>101</v>
      </c>
      <c r="C123" s="463" t="s">
        <v>159</v>
      </c>
      <c r="D123" s="464" t="s">
        <v>160</v>
      </c>
      <c r="E123" s="465">
        <v>40543</v>
      </c>
      <c r="F123" s="443">
        <v>45072</v>
      </c>
      <c r="G123" s="364">
        <v>0.995</v>
      </c>
      <c r="H123" s="405">
        <v>122.66800000000001</v>
      </c>
      <c r="I123" s="466">
        <v>125.67400000000001</v>
      </c>
      <c r="J123" s="466">
        <v>126.1</v>
      </c>
    </row>
    <row r="124" spans="1:10" ht="16.5" customHeight="1">
      <c r="A124" s="1"/>
      <c r="B124" s="424">
        <f t="shared" si="8"/>
        <v>102</v>
      </c>
      <c r="C124" s="441" t="s">
        <v>161</v>
      </c>
      <c r="D124" s="467" t="s">
        <v>160</v>
      </c>
      <c r="E124" s="435">
        <v>40543</v>
      </c>
      <c r="F124" s="443">
        <v>44708</v>
      </c>
      <c r="G124" s="468">
        <v>0.96299999999999997</v>
      </c>
      <c r="H124" s="405">
        <v>133.501</v>
      </c>
      <c r="I124" s="469">
        <v>154.583</v>
      </c>
      <c r="J124" s="469">
        <v>154.18600000000001</v>
      </c>
    </row>
    <row r="125" spans="1:10" ht="16.5" customHeight="1">
      <c r="A125" s="1"/>
      <c r="B125" s="424">
        <f t="shared" si="8"/>
        <v>103</v>
      </c>
      <c r="C125" s="470" t="s">
        <v>162</v>
      </c>
      <c r="D125" s="442" t="s">
        <v>18</v>
      </c>
      <c r="E125" s="435">
        <v>38671</v>
      </c>
      <c r="F125" s="428">
        <v>45075</v>
      </c>
      <c r="G125" s="468">
        <v>2.1859999999999999</v>
      </c>
      <c r="H125" s="471">
        <v>193.32599999999999</v>
      </c>
      <c r="I125" s="471">
        <v>203.90899999999999</v>
      </c>
      <c r="J125" s="471">
        <v>204.684</v>
      </c>
    </row>
    <row r="126" spans="1:10" ht="16.5" customHeight="1">
      <c r="A126" s="1"/>
      <c r="B126" s="424">
        <f t="shared" si="8"/>
        <v>104</v>
      </c>
      <c r="C126" s="470" t="s">
        <v>163</v>
      </c>
      <c r="D126" s="442" t="s">
        <v>18</v>
      </c>
      <c r="E126" s="435">
        <v>38671</v>
      </c>
      <c r="F126" s="428">
        <v>45075</v>
      </c>
      <c r="G126" s="468">
        <v>2.0720000000000001</v>
      </c>
      <c r="H126" s="405">
        <v>180.14699999999999</v>
      </c>
      <c r="I126" s="471">
        <v>190.166</v>
      </c>
      <c r="J126" s="471">
        <v>191.39699999999999</v>
      </c>
    </row>
    <row r="127" spans="1:10" ht="16.5" customHeight="1">
      <c r="A127" s="1"/>
      <c r="B127" s="424">
        <f t="shared" si="8"/>
        <v>105</v>
      </c>
      <c r="C127" s="472" t="s">
        <v>164</v>
      </c>
      <c r="D127" s="473" t="s">
        <v>18</v>
      </c>
      <c r="E127" s="474">
        <v>38671</v>
      </c>
      <c r="F127" s="428">
        <v>45075</v>
      </c>
      <c r="G127" s="475">
        <v>5.548</v>
      </c>
      <c r="H127" s="405">
        <v>175.61099999999999</v>
      </c>
      <c r="I127" s="405">
        <v>181.16900000000001</v>
      </c>
      <c r="J127" s="405">
        <v>181.703</v>
      </c>
    </row>
    <row r="128" spans="1:10" ht="16.5" customHeight="1">
      <c r="A128" s="1"/>
      <c r="B128" s="424">
        <f t="shared" si="8"/>
        <v>106</v>
      </c>
      <c r="C128" s="476" t="s">
        <v>165</v>
      </c>
      <c r="D128" s="477" t="s">
        <v>18</v>
      </c>
      <c r="E128" s="478">
        <v>40014</v>
      </c>
      <c r="F128" s="428">
        <v>45075</v>
      </c>
      <c r="G128" s="479">
        <v>0.24</v>
      </c>
      <c r="H128" s="405">
        <v>23.571000000000002</v>
      </c>
      <c r="I128" s="405">
        <v>25.895</v>
      </c>
      <c r="J128" s="405">
        <v>26.038</v>
      </c>
    </row>
    <row r="129" spans="1:10" ht="16.5" customHeight="1">
      <c r="A129" s="1"/>
      <c r="B129" s="424">
        <f t="shared" si="8"/>
        <v>107</v>
      </c>
      <c r="C129" s="480" t="s">
        <v>166</v>
      </c>
      <c r="D129" s="481" t="s">
        <v>18</v>
      </c>
      <c r="E129" s="482">
        <v>40455</v>
      </c>
      <c r="F129" s="483" t="s">
        <v>130</v>
      </c>
      <c r="G129" s="484" t="s">
        <v>130</v>
      </c>
      <c r="H129" s="405">
        <v>148.89500000000001</v>
      </c>
      <c r="I129" s="405">
        <v>155.392</v>
      </c>
      <c r="J129" s="405">
        <v>155.36099999999999</v>
      </c>
    </row>
    <row r="130" spans="1:10" ht="16.5" customHeight="1">
      <c r="A130" s="1"/>
      <c r="B130" s="424">
        <f t="shared" si="8"/>
        <v>108</v>
      </c>
      <c r="C130" s="480" t="s">
        <v>167</v>
      </c>
      <c r="D130" s="481" t="s">
        <v>18</v>
      </c>
      <c r="E130" s="482">
        <v>44942</v>
      </c>
      <c r="F130" s="483" t="s">
        <v>130</v>
      </c>
      <c r="G130" s="485" t="s">
        <v>130</v>
      </c>
      <c r="H130" s="486" t="s">
        <v>130</v>
      </c>
      <c r="I130" s="405">
        <v>10505.599</v>
      </c>
      <c r="J130" s="405">
        <v>10525.536</v>
      </c>
    </row>
    <row r="131" spans="1:10" ht="16.5" customHeight="1">
      <c r="A131" s="1"/>
      <c r="B131" s="424">
        <f t="shared" si="8"/>
        <v>109</v>
      </c>
      <c r="C131" s="480" t="s">
        <v>168</v>
      </c>
      <c r="D131" s="481" t="s">
        <v>169</v>
      </c>
      <c r="E131" s="482">
        <v>40240</v>
      </c>
      <c r="F131" s="436">
        <v>43978</v>
      </c>
      <c r="G131" s="437">
        <v>0.58299999999999996</v>
      </c>
      <c r="H131" s="487">
        <v>154.47200000000001</v>
      </c>
      <c r="I131" s="487">
        <v>150.16800000000001</v>
      </c>
      <c r="J131" s="487">
        <v>150.74700000000001</v>
      </c>
    </row>
    <row r="132" spans="1:10" ht="16.5" customHeight="1">
      <c r="A132" s="1"/>
      <c r="B132" s="424">
        <f t="shared" si="8"/>
        <v>110</v>
      </c>
      <c r="C132" s="488" t="s">
        <v>170</v>
      </c>
      <c r="D132" s="489" t="s">
        <v>37</v>
      </c>
      <c r="E132" s="490">
        <v>42580</v>
      </c>
      <c r="F132" s="491">
        <v>43979</v>
      </c>
      <c r="G132" s="437">
        <v>99.012</v>
      </c>
      <c r="H132" s="365" t="s">
        <v>111</v>
      </c>
      <c r="I132" s="365" t="s">
        <v>111</v>
      </c>
      <c r="J132" s="365" t="s">
        <v>111</v>
      </c>
    </row>
    <row r="133" spans="1:10" ht="16.5" customHeight="1">
      <c r="A133" s="1"/>
      <c r="B133" s="424">
        <f t="shared" si="8"/>
        <v>111</v>
      </c>
      <c r="C133" s="492" t="s">
        <v>171</v>
      </c>
      <c r="D133" s="57" t="s">
        <v>22</v>
      </c>
      <c r="E133" s="493">
        <v>42920</v>
      </c>
      <c r="F133" s="494">
        <v>45119</v>
      </c>
      <c r="G133" s="364">
        <v>3.1890000000000001</v>
      </c>
      <c r="H133" s="495">
        <v>94.019000000000005</v>
      </c>
      <c r="I133" s="495">
        <v>100.199</v>
      </c>
      <c r="J133" s="495">
        <v>100.595</v>
      </c>
    </row>
    <row r="134" spans="1:10" ht="15.75" customHeight="1">
      <c r="A134" s="1"/>
      <c r="B134" s="496">
        <f t="shared" si="8"/>
        <v>112</v>
      </c>
      <c r="C134" s="497" t="s">
        <v>172</v>
      </c>
      <c r="D134" s="498" t="s">
        <v>9</v>
      </c>
      <c r="E134" s="499">
        <v>43416</v>
      </c>
      <c r="F134" s="500">
        <v>45068</v>
      </c>
      <c r="G134" s="501">
        <v>115.511</v>
      </c>
      <c r="H134" s="330">
        <v>4779.1099999999997</v>
      </c>
      <c r="I134" s="502">
        <v>4929.8230000000003</v>
      </c>
      <c r="J134" s="502">
        <v>4947.2860000000001</v>
      </c>
    </row>
    <row r="135" spans="1:10" ht="16.5" customHeight="1">
      <c r="A135" s="1"/>
      <c r="B135" s="424">
        <f t="shared" si="8"/>
        <v>113</v>
      </c>
      <c r="C135" s="231" t="s">
        <v>173</v>
      </c>
      <c r="D135" s="503" t="s">
        <v>117</v>
      </c>
      <c r="E135" s="504">
        <v>43507</v>
      </c>
      <c r="F135" s="505">
        <v>45026</v>
      </c>
      <c r="G135" s="364">
        <v>0.36699999999999999</v>
      </c>
      <c r="H135" s="495">
        <v>10.459</v>
      </c>
      <c r="I135" s="495">
        <v>10.771000000000001</v>
      </c>
      <c r="J135" s="495">
        <v>10.815</v>
      </c>
    </row>
    <row r="136" spans="1:10" ht="16.5" customHeight="1">
      <c r="A136" s="1"/>
      <c r="B136" s="424">
        <f t="shared" si="8"/>
        <v>114</v>
      </c>
      <c r="C136" s="506" t="s">
        <v>174</v>
      </c>
      <c r="D136" s="507" t="s">
        <v>44</v>
      </c>
      <c r="E136" s="508">
        <v>39748</v>
      </c>
      <c r="F136" s="509">
        <v>45075</v>
      </c>
      <c r="G136" s="510">
        <v>7.6340000000000003</v>
      </c>
      <c r="H136" s="495">
        <v>172.90600000000001</v>
      </c>
      <c r="I136" s="495">
        <v>171.90799999999999</v>
      </c>
      <c r="J136" s="495">
        <v>172.4</v>
      </c>
    </row>
    <row r="137" spans="1:10" ht="15.75" customHeight="1">
      <c r="A137" s="1"/>
      <c r="B137" s="511">
        <f t="shared" si="8"/>
        <v>115</v>
      </c>
      <c r="C137" s="506" t="s">
        <v>175</v>
      </c>
      <c r="D137" s="507" t="s">
        <v>9</v>
      </c>
      <c r="E137" s="512">
        <v>42506</v>
      </c>
      <c r="F137" s="513">
        <v>45068</v>
      </c>
      <c r="G137" s="514">
        <v>337.17</v>
      </c>
      <c r="H137" s="515">
        <v>11156.623</v>
      </c>
      <c r="I137" s="495">
        <v>11632.337</v>
      </c>
      <c r="J137" s="495">
        <v>11656.932000000001</v>
      </c>
    </row>
    <row r="138" spans="1:10" ht="15.75" customHeight="1">
      <c r="A138" s="19"/>
      <c r="B138" s="511">
        <f t="shared" si="8"/>
        <v>116</v>
      </c>
      <c r="C138" s="516" t="s">
        <v>176</v>
      </c>
      <c r="D138" s="517" t="s">
        <v>74</v>
      </c>
      <c r="E138" s="518">
        <v>44680</v>
      </c>
      <c r="F138" s="513">
        <v>45070</v>
      </c>
      <c r="G138" s="514">
        <v>302.35899999999998</v>
      </c>
      <c r="H138" s="495">
        <v>10073.843999999999</v>
      </c>
      <c r="I138" s="495">
        <v>10612.777</v>
      </c>
      <c r="J138" s="495">
        <v>10633.558000000001</v>
      </c>
    </row>
    <row r="139" spans="1:10" ht="15.75" customHeight="1">
      <c r="A139" s="19"/>
      <c r="B139" s="511">
        <f t="shared" si="8"/>
        <v>117</v>
      </c>
      <c r="C139" s="519" t="s">
        <v>177</v>
      </c>
      <c r="D139" s="507" t="s">
        <v>64</v>
      </c>
      <c r="E139" s="512">
        <v>44998</v>
      </c>
      <c r="F139" s="520" t="s">
        <v>130</v>
      </c>
      <c r="G139" s="521" t="s">
        <v>130</v>
      </c>
      <c r="H139" s="522" t="s">
        <v>130</v>
      </c>
      <c r="I139" s="523">
        <v>10407.062</v>
      </c>
      <c r="J139" s="523">
        <v>10426.487999999999</v>
      </c>
    </row>
    <row r="140" spans="1:10" ht="15.75" customHeight="1">
      <c r="A140" s="19"/>
      <c r="B140" s="511">
        <f t="shared" si="8"/>
        <v>118</v>
      </c>
      <c r="C140" s="524" t="s">
        <v>178</v>
      </c>
      <c r="D140" s="525" t="s">
        <v>18</v>
      </c>
      <c r="E140" s="526">
        <v>45054</v>
      </c>
      <c r="F140" s="527" t="s">
        <v>130</v>
      </c>
      <c r="G140" s="528" t="s">
        <v>130</v>
      </c>
      <c r="H140" s="529" t="s">
        <v>130</v>
      </c>
      <c r="I140" s="515">
        <v>10283.536</v>
      </c>
      <c r="J140" s="515">
        <v>10302.933000000001</v>
      </c>
    </row>
    <row r="141" spans="1:10" ht="16.5" customHeight="1" thickBot="1">
      <c r="A141" s="19"/>
      <c r="B141" s="511">
        <f t="shared" si="8"/>
        <v>119</v>
      </c>
      <c r="C141" s="530" t="s">
        <v>179</v>
      </c>
      <c r="D141" s="531" t="s">
        <v>64</v>
      </c>
      <c r="E141" s="532">
        <v>45103</v>
      </c>
      <c r="F141" s="533" t="s">
        <v>130</v>
      </c>
      <c r="G141" s="534" t="s">
        <v>130</v>
      </c>
      <c r="H141" s="535" t="s">
        <v>130</v>
      </c>
      <c r="I141" s="87">
        <v>10146.763000000001</v>
      </c>
      <c r="J141" s="87">
        <v>10165.973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53"/>
    </row>
    <row r="143" spans="1:10" ht="17.25" customHeight="1" thickTop="1" thickBot="1">
      <c r="A143" s="1"/>
      <c r="B143" s="511">
        <v>120</v>
      </c>
      <c r="C143" s="536" t="s">
        <v>181</v>
      </c>
      <c r="D143" s="537" t="s">
        <v>14</v>
      </c>
      <c r="E143" s="538">
        <v>42024</v>
      </c>
      <c r="F143" s="539">
        <v>45076</v>
      </c>
      <c r="G143" s="514">
        <v>5.33</v>
      </c>
      <c r="H143" s="540">
        <v>124.61199999999999</v>
      </c>
      <c r="I143" s="152">
        <v>127.82</v>
      </c>
      <c r="J143" s="152">
        <v>127.69499999999999</v>
      </c>
    </row>
    <row r="144" spans="1:10" ht="20.25" customHeight="1" thickTop="1" thickBot="1">
      <c r="A144" s="1"/>
      <c r="B144" s="541" t="s">
        <v>182</v>
      </c>
      <c r="C144" s="33"/>
      <c r="D144" s="33"/>
      <c r="E144" s="33"/>
      <c r="F144" s="33"/>
      <c r="G144" s="33"/>
      <c r="H144" s="33"/>
      <c r="I144" s="33"/>
      <c r="J144" s="34"/>
    </row>
    <row r="145" spans="1:10" ht="17.25" customHeight="1" thickTop="1" thickBot="1">
      <c r="A145" s="1"/>
      <c r="B145" s="542">
        <v>121</v>
      </c>
      <c r="C145" s="543" t="s">
        <v>183</v>
      </c>
      <c r="D145" s="544" t="s">
        <v>47</v>
      </c>
      <c r="E145" s="538">
        <v>44929</v>
      </c>
      <c r="F145" s="545" t="s">
        <v>132</v>
      </c>
      <c r="G145" s="546" t="s">
        <v>91</v>
      </c>
      <c r="H145" s="547" t="s">
        <v>132</v>
      </c>
      <c r="I145" s="548">
        <v>1046.721</v>
      </c>
      <c r="J145" s="548">
        <v>1049.7929999999999</v>
      </c>
    </row>
    <row r="146" spans="1:10" ht="19.5" customHeight="1" thickTop="1">
      <c r="A146" s="1"/>
      <c r="B146" s="549"/>
      <c r="C146" s="549"/>
      <c r="D146" s="231"/>
      <c r="E146" s="550"/>
      <c r="F146" s="551"/>
      <c r="G146" s="550"/>
      <c r="H146" s="552"/>
      <c r="I146" s="553"/>
      <c r="J146" s="553"/>
    </row>
    <row r="147" spans="1:10" ht="15" customHeight="1">
      <c r="A147" s="554"/>
      <c r="B147" s="555" t="s">
        <v>184</v>
      </c>
      <c r="C147" s="555"/>
      <c r="D147" s="555"/>
      <c r="E147" s="550"/>
      <c r="F147" s="550"/>
      <c r="G147" s="550"/>
      <c r="H147" s="552"/>
      <c r="I147" s="552"/>
      <c r="J147" s="553"/>
    </row>
    <row r="148" spans="1:10" ht="15" customHeight="1">
      <c r="A148" s="554"/>
      <c r="B148" s="549" t="s">
        <v>185</v>
      </c>
      <c r="C148" s="231"/>
      <c r="D148" s="231" t="s">
        <v>23</v>
      </c>
      <c r="E148" s="550"/>
      <c r="F148" s="550"/>
      <c r="G148" s="550"/>
      <c r="H148" s="552"/>
      <c r="I148" s="552"/>
      <c r="J148" s="553"/>
    </row>
    <row r="149" spans="1:10" ht="15" customHeight="1">
      <c r="A149" s="554"/>
      <c r="B149" s="556" t="s">
        <v>186</v>
      </c>
      <c r="C149" s="556"/>
      <c r="D149" s="556"/>
      <c r="E149" s="550"/>
      <c r="F149" s="550"/>
      <c r="G149" s="550"/>
      <c r="H149" s="552"/>
      <c r="I149" s="552"/>
      <c r="J149" s="553"/>
    </row>
    <row r="150" spans="1:10" ht="15" customHeight="1">
      <c r="B150" s="10" t="s">
        <v>187</v>
      </c>
    </row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149:D149"/>
    <mergeCell ref="B99:J99"/>
    <mergeCell ref="B108:J108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7:J97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2023-08-31T11:30:08Z</dcterms:created>
  <dcterms:modified xsi:type="dcterms:W3CDTF">2023-08-31T11:34:22Z</dcterms:modified>
</cp:coreProperties>
</file>