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3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<sst xmlns="http://schemas.openxmlformats.org/spreadsheetml/2006/main" count="305" uniqueCount="168">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</sst>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9" sqref="P29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142.04499999999999</v>
      </c>
      <c r="J6" s="33">
        <v>142.05500000000001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12.475</v>
      </c>
      <c r="J8" s="33">
        <v>12.476000000000001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</v>
      </c>
      <c r="J10" s="33">
        <v>1.2809999999999999</v>
      </c>
      <c r="K10" s="36" t="s">
        <v>17</v>
      </c>
      <c r="L10" s="34"/>
      <c r="M10" s="35">
        <f t="shared" ref="M10" si="0">+(J10-I10)/I10</f>
        <v>7.8124999999991396E-4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34.628</v>
      </c>
      <c r="J12" s="57">
        <v>34.631</v>
      </c>
      <c r="K12" s="34"/>
      <c r="L12" s="34"/>
      <c r="M12" s="35">
        <f>+(J12-I12)/I12</f>
        <v>8.6635092988336418E-5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47.188000000000002</v>
      </c>
      <c r="J13" s="64">
        <v>47.192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180.34800000000001</v>
      </c>
      <c r="J15" s="68">
        <v>180.13900000000001</v>
      </c>
      <c r="K15" s="34"/>
      <c r="L15" s="34"/>
      <c r="M15" s="35">
        <f>+(J15-I15)/I15</f>
        <v>-1.1588706278971941E-3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608.20600000000002</v>
      </c>
      <c r="J16" s="73">
        <v>608.04700000000003</v>
      </c>
      <c r="K16" s="34"/>
      <c r="L16" s="34"/>
      <c r="M16" s="35">
        <f>+(J16-I16)/I16</f>
        <v>-2.6142458311820635E-4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145.72200000000001</v>
      </c>
      <c r="J17" s="73">
        <v>146.13499999999999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131.52000000000001</v>
      </c>
      <c r="J18" s="73">
        <v>131.72800000000001</v>
      </c>
      <c r="K18" s="34"/>
      <c r="L18" s="34"/>
      <c r="M18" s="35">
        <f>+(J18-I18)/I18</f>
        <v>1.5815085158150729E-3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120.711</v>
      </c>
      <c r="J19" s="73">
        <v>120.846</v>
      </c>
      <c r="K19" s="34"/>
      <c r="L19" s="34"/>
      <c r="M19" s="35">
        <f>+(J19-I19)/I19</f>
        <v>1.1183736362055249E-3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118.747</v>
      </c>
      <c r="J20" s="73">
        <v>118.843</v>
      </c>
      <c r="K20" s="34"/>
      <c r="L20" s="34"/>
      <c r="M20" s="35">
        <f>+(J20-I20)/I20</f>
        <v>8.0844147641627689E-4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100.621</v>
      </c>
      <c r="J21" s="73">
        <v>100.922</v>
      </c>
      <c r="K21" s="34"/>
      <c r="L21" s="34"/>
      <c r="M21" s="35">
        <f>+(J21-I21)/I21</f>
        <v>2.9914232615458197E-3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151.55000000000001</v>
      </c>
      <c r="J22" s="73">
        <v>152.08500000000001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114.357</v>
      </c>
      <c r="J23" s="73">
        <v>114.202</v>
      </c>
      <c r="K23" s="34"/>
      <c r="L23" s="34"/>
      <c r="M23" s="35">
        <f>+(J23-I23)/I23</f>
        <v>-1.3554045664017169E-3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108.262</v>
      </c>
      <c r="J24" s="81">
        <v>108.295</v>
      </c>
      <c r="K24" s="34"/>
      <c r="L24" s="34"/>
      <c r="M24" s="35">
        <f>+(J24-I24)/I24</f>
        <v>3.0481609428979008E-4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1351.838</v>
      </c>
      <c r="J26" s="90">
        <v>1352.722</v>
      </c>
      <c r="K26" s="91" t="s">
        <v>41</v>
      </c>
      <c r="M26" s="92">
        <f t="shared" ref="M26:M71" si="1">+(J26-I26)/I26</f>
        <v>6.5392450870593562E-4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2379.848</v>
      </c>
      <c r="J27" s="90">
        <v>2381.0540000000001</v>
      </c>
      <c r="K27" s="95" t="s">
        <v>43</v>
      </c>
      <c r="M27" s="92">
        <f t="shared" si="1"/>
        <v>5.0675505326396096E-4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112.32899999999999</v>
      </c>
      <c r="J28" s="99">
        <v>112.492</v>
      </c>
      <c r="K28" s="100" t="s">
        <v>45</v>
      </c>
      <c r="M28" s="92">
        <f t="shared" si="1"/>
        <v>1.4510945526089516E-3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112.182</v>
      </c>
      <c r="J29" s="73">
        <v>111.69499999999999</v>
      </c>
      <c r="K29" s="91" t="s">
        <v>41</v>
      </c>
      <c r="M29" s="92">
        <f t="shared" si="1"/>
        <v>-4.3411599008754435E-3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126.15900000000001</v>
      </c>
      <c r="J30" s="73">
        <v>125.98399999999999</v>
      </c>
      <c r="K30" s="91" t="s">
        <v>41</v>
      </c>
      <c r="M30" s="92">
        <f t="shared" si="1"/>
        <v>-1.3871384522706376E-3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1227.809</v>
      </c>
      <c r="J31" s="90">
        <v>1228.231</v>
      </c>
      <c r="K31" s="103" t="s">
        <v>17</v>
      </c>
      <c r="M31" s="92">
        <f t="shared" si="1"/>
        <v>3.4370166695310545E-4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144.262</v>
      </c>
      <c r="J32" s="73">
        <v>144.29400000000001</v>
      </c>
      <c r="K32" s="91" t="s">
        <v>41</v>
      </c>
      <c r="M32" s="92">
        <f t="shared" si="1"/>
        <v>2.2181863553819223E-4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16.629000000000001</v>
      </c>
      <c r="J33" s="73">
        <v>16.635000000000002</v>
      </c>
      <c r="K33" s="91" t="s">
        <v>41</v>
      </c>
      <c r="M33" s="92">
        <f t="shared" si="1"/>
        <v>3.6081544290096981E-4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6083.6729999999998</v>
      </c>
      <c r="J34" s="90">
        <v>6102.16</v>
      </c>
      <c r="K34" s="91" t="s">
        <v>41</v>
      </c>
      <c r="M34" s="92">
        <f t="shared" si="1"/>
        <v>3.0387892314396388E-3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6838.1869999999999</v>
      </c>
      <c r="J35" s="90">
        <v>6874.64</v>
      </c>
      <c r="K35" s="91" t="s">
        <v>41</v>
      </c>
      <c r="M35" s="92">
        <f t="shared" si="1"/>
        <v>5.3307989383736404E-3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2.4700000000000002</v>
      </c>
      <c r="J36" s="73">
        <v>2.4670000000000001</v>
      </c>
      <c r="K36" s="103" t="s">
        <v>17</v>
      </c>
      <c r="M36" s="92">
        <f t="shared" si="1"/>
        <v>-1.2145748987854711E-3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2.0310000000000001</v>
      </c>
      <c r="J37" s="73">
        <v>2.0299999999999998</v>
      </c>
      <c r="K37" s="103" t="s">
        <v>17</v>
      </c>
      <c r="M37" s="92">
        <f t="shared" si="1"/>
        <v>-4.9236829148219296E-4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1.351</v>
      </c>
      <c r="J38" s="81">
        <v>1.341</v>
      </c>
      <c r="K38" s="100" t="s">
        <v>45</v>
      </c>
      <c r="M38" s="92">
        <f t="shared" si="1"/>
        <v>-7.4019245003701028E-3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105.90900000000001</v>
      </c>
      <c r="J44" s="133">
        <v>105.919</v>
      </c>
      <c r="K44" s="34"/>
      <c r="L44" s="34"/>
      <c r="M44" s="35">
        <f t="shared" si="1"/>
        <v>9.4420681906078852E-5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102.95099999999999</v>
      </c>
      <c r="J45" s="138">
        <v>102.96</v>
      </c>
      <c r="K45" s="34"/>
      <c r="L45" s="34"/>
      <c r="M45" s="35">
        <f t="shared" si="1"/>
        <v>8.7420229041003408E-5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103.959</v>
      </c>
      <c r="J46" s="138">
        <v>103.968</v>
      </c>
      <c r="K46" s="34"/>
      <c r="L46" s="34"/>
      <c r="M46" s="35">
        <f t="shared" si="1"/>
        <v>8.6572591117655432E-5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101.065</v>
      </c>
      <c r="J47" s="138">
        <v>101.07599999999999</v>
      </c>
      <c r="K47" s="34"/>
      <c r="L47" s="34"/>
      <c r="M47" s="35">
        <f t="shared" si="1"/>
        <v>1.0884084500069936E-4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101.782</v>
      </c>
      <c r="J48" s="138">
        <v>101.79300000000001</v>
      </c>
      <c r="K48" s="34"/>
      <c r="L48" s="34"/>
      <c r="M48" s="35">
        <f t="shared" si="1"/>
        <v>1.0807411919602574E-4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105.437</v>
      </c>
      <c r="J49" s="138">
        <v>105.44499999999999</v>
      </c>
      <c r="K49" s="34"/>
      <c r="L49" s="34"/>
      <c r="M49" s="35">
        <f t="shared" si="1"/>
        <v>7.587469294455994E-5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102.282</v>
      </c>
      <c r="J50" s="138">
        <v>102.292</v>
      </c>
      <c r="K50" s="34"/>
      <c r="L50" s="34"/>
      <c r="M50" s="44">
        <f>+(J50-I50)/I50</f>
        <v>9.776891339634653E-5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102.286</v>
      </c>
      <c r="J51" s="138">
        <v>102.29600000000001</v>
      </c>
      <c r="K51" s="34" t="s">
        <v>23</v>
      </c>
      <c r="L51" s="34"/>
      <c r="M51" s="35">
        <f>+(J51-I51)/I51</f>
        <v>9.7765090041697944E-5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102.678</v>
      </c>
      <c r="J52" s="138">
        <v>102.68899999999999</v>
      </c>
      <c r="K52" s="34"/>
      <c r="L52" s="34"/>
      <c r="M52" s="35">
        <f t="shared" si="1"/>
        <v>1.0713103099004343E-4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104.16200000000001</v>
      </c>
      <c r="J53" s="138">
        <v>104.17</v>
      </c>
      <c r="K53" s="34"/>
      <c r="L53" s="34"/>
      <c r="M53" s="35">
        <f t="shared" si="1"/>
        <v>7.6803440794105009E-5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100.366</v>
      </c>
      <c r="J54" s="138">
        <v>100.375</v>
      </c>
      <c r="K54" s="34"/>
      <c r="L54" s="34"/>
      <c r="M54" s="35">
        <f t="shared" si="1"/>
        <v>8.9671801207583652E-5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102.55</v>
      </c>
      <c r="J55" s="138">
        <v>102.56</v>
      </c>
      <c r="K55" s="34"/>
      <c r="L55" s="34"/>
      <c r="M55" s="35">
        <f t="shared" si="1"/>
        <v>9.7513408093662758E-5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102.56699999999999</v>
      </c>
      <c r="J56" s="138">
        <v>102.575</v>
      </c>
      <c r="K56" s="34"/>
      <c r="L56" s="34"/>
      <c r="M56" s="35">
        <f t="shared" si="1"/>
        <v>7.7997796562342446E-5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105.20099999999999</v>
      </c>
      <c r="J57" s="138">
        <v>105.21</v>
      </c>
      <c r="K57" s="34"/>
      <c r="L57" s="34"/>
      <c r="M57" s="35">
        <f t="shared" si="1"/>
        <v>8.5550517580634607E-5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104.194</v>
      </c>
      <c r="J58" s="138">
        <v>104.203</v>
      </c>
      <c r="K58" s="34" t="s">
        <v>23</v>
      </c>
      <c r="L58" s="34"/>
      <c r="M58" s="35">
        <f t="shared" si="1"/>
        <v>8.6377334587407534E-5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101.414</v>
      </c>
      <c r="J59" s="138">
        <v>101.42100000000001</v>
      </c>
      <c r="K59" s="34" t="s">
        <v>23</v>
      </c>
      <c r="L59" s="34"/>
      <c r="M59" s="35">
        <f t="shared" si="1"/>
        <v>6.9024000631125897E-5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101.196</v>
      </c>
      <c r="J60" s="138">
        <v>101.20399999999999</v>
      </c>
      <c r="K60" s="34"/>
      <c r="L60" s="34"/>
      <c r="M60" s="35">
        <f t="shared" si="1"/>
        <v>7.9054508083279638E-5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102.98</v>
      </c>
      <c r="J61" s="138">
        <v>102.989</v>
      </c>
      <c r="K61" s="34"/>
      <c r="L61" s="34"/>
      <c r="M61" s="35">
        <f>+(J61-I50)/I50</f>
        <v>6.9122621771182408E-3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100.999</v>
      </c>
      <c r="J62" s="138">
        <v>101.009</v>
      </c>
      <c r="K62" s="34"/>
      <c r="L62" s="34"/>
      <c r="M62" s="35">
        <f t="shared" si="1"/>
        <v>9.9010881295905071E-5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102.13200000000001</v>
      </c>
      <c r="J63" s="81">
        <v>102.14100000000001</v>
      </c>
      <c r="K63" s="34"/>
      <c r="L63" s="34"/>
      <c r="M63" s="35">
        <f t="shared" si="1"/>
        <v>8.8121254846672349E-5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102.944</v>
      </c>
      <c r="J67" s="167">
        <v>102.953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100.94499999999999</v>
      </c>
      <c r="J68" s="172">
        <v>100.955</v>
      </c>
      <c r="K68" s="34"/>
      <c r="L68" s="34"/>
      <c r="M68" s="35">
        <f t="shared" si="1"/>
        <v>9.9063846649216077E-5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102.626</v>
      </c>
      <c r="J69" s="172">
        <v>102.63500000000001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103.34699999999999</v>
      </c>
      <c r="J70" s="172">
        <v>103.35599999999999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100.729</v>
      </c>
      <c r="J71" s="81">
        <v>100.738</v>
      </c>
      <c r="K71" s="34"/>
      <c r="L71" s="34"/>
      <c r="M71" s="35">
        <f t="shared" si="1"/>
        <v>8.9348648353506353E-5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10.335000000000001</v>
      </c>
      <c r="J73" s="133">
        <v>10.336</v>
      </c>
      <c r="K73" s="34"/>
      <c r="L73" s="34"/>
      <c r="M73" s="35">
        <f>+(J73-I73)/I73</f>
        <v>9.6758587324571421E-5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102.001</v>
      </c>
      <c r="J74" s="172">
        <v>102.011</v>
      </c>
      <c r="K74" s="34"/>
      <c r="L74" s="34"/>
      <c r="M74" s="35">
        <f>+(J74-I74)/I74</f>
        <v>9.8038254526827239E-5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102.188</v>
      </c>
      <c r="J75" s="81">
        <v>102.19799999999999</v>
      </c>
      <c r="M75" s="92">
        <f>+(J75-I75)/I75</f>
        <v>9.7858848396983062E-5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99.775000000000006</v>
      </c>
      <c r="J77" s="33">
        <v>99.835999999999999</v>
      </c>
      <c r="K77" s="91" t="s">
        <v>41</v>
      </c>
      <c r="M77" s="92">
        <f>+(J77-I77)/I77</f>
        <v>6.1137559508887829E-4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76.165000000000006</v>
      </c>
      <c r="J79" s="133">
        <v>76.218000000000004</v>
      </c>
      <c r="K79" s="34"/>
      <c r="L79" s="34"/>
      <c r="M79" s="35">
        <f t="shared" ref="M79:M93" si="4">+(J79-I79)/I79</f>
        <v>6.9585767741084836E-4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164.03299999999999</v>
      </c>
      <c r="J80" s="172">
        <v>163.71899999999999</v>
      </c>
      <c r="K80" s="34"/>
      <c r="L80" s="34"/>
      <c r="M80" s="35">
        <f t="shared" si="4"/>
        <v>-1.914248962099047E-3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1634.1790000000001</v>
      </c>
      <c r="J81" s="172">
        <v>1631.7239999999999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116.10299999999999</v>
      </c>
      <c r="J82" s="194">
        <v>116.111</v>
      </c>
      <c r="K82" s="34"/>
      <c r="L82" s="34"/>
      <c r="M82" s="35">
        <f>+(J82-I82)/I82</f>
        <v>6.890433494405638E-5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116.773</v>
      </c>
      <c r="J83" s="194">
        <v>116.64400000000001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101.03</v>
      </c>
      <c r="J84" s="172">
        <v>101.31</v>
      </c>
      <c r="K84" s="34"/>
      <c r="L84" s="34"/>
      <c r="M84" s="35">
        <f t="shared" si="4"/>
        <v>2.7714540235573705E-3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16.959</v>
      </c>
      <c r="J85" s="172">
        <v>16.946000000000002</v>
      </c>
      <c r="K85" s="34"/>
      <c r="L85" s="34"/>
      <c r="M85" s="35">
        <f t="shared" si="4"/>
        <v>-7.6655463175883743E-4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288.68099999999998</v>
      </c>
      <c r="J86" s="172">
        <v>289.00200000000001</v>
      </c>
      <c r="K86" s="34"/>
      <c r="L86" s="34"/>
      <c r="M86" s="35">
        <f t="shared" si="4"/>
        <v>1.1119540253775842E-3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45.332999999999998</v>
      </c>
      <c r="J87" s="172">
        <v>45.295999999999999</v>
      </c>
      <c r="K87" s="34"/>
      <c r="L87" s="34"/>
      <c r="M87" s="35">
        <f t="shared" si="4"/>
        <v>-8.1618247192991934E-4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2689.4250000000002</v>
      </c>
      <c r="J88" s="194">
        <v>2692.9209999999998</v>
      </c>
      <c r="K88" s="34"/>
      <c r="L88" s="34"/>
      <c r="M88" s="35">
        <f t="shared" si="4"/>
        <v>1.2999061137602423E-3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85.003</v>
      </c>
      <c r="J89" s="172">
        <v>84.938000000000002</v>
      </c>
      <c r="K89" s="34"/>
      <c r="L89" s="34"/>
      <c r="M89" s="35">
        <f t="shared" si="4"/>
        <v>-7.6467889368607845E-4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61.328000000000003</v>
      </c>
      <c r="J90" s="172">
        <v>61.32</v>
      </c>
      <c r="K90" s="34"/>
      <c r="L90" s="34"/>
      <c r="M90" s="35">
        <f t="shared" si="4"/>
        <v>-1.3044612575010878E-4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104.009</v>
      </c>
      <c r="J91" s="172">
        <v>104.13800000000001</v>
      </c>
      <c r="K91" s="34"/>
      <c r="L91" s="34"/>
      <c r="M91" s="35">
        <f t="shared" si="4"/>
        <v>1.2402772836966501E-3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117.053</v>
      </c>
      <c r="J92" s="172">
        <v>117.333</v>
      </c>
      <c r="K92" s="34"/>
      <c r="L92" s="34"/>
      <c r="M92" s="35">
        <f t="shared" si="4"/>
        <v>2.3920788019102554E-3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113.173</v>
      </c>
      <c r="J93" s="81">
        <v>113.41200000000001</v>
      </c>
      <c r="K93" s="34"/>
      <c r="L93" s="34"/>
      <c r="M93" s="35">
        <f t="shared" si="4"/>
        <v>2.1118111210271383E-3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11.771000000000001</v>
      </c>
      <c r="J95" s="133">
        <v>11.763999999999999</v>
      </c>
      <c r="K95" s="34"/>
      <c r="L95" s="34"/>
      <c r="M95" s="35">
        <f t="shared" ref="M95:M114" si="6">+(J95-I95)/I95</f>
        <v>-5.9468184521293426E-4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13.06</v>
      </c>
      <c r="J96" s="172">
        <v>13.061999999999999</v>
      </c>
      <c r="K96" s="34"/>
      <c r="L96" s="34"/>
      <c r="M96" s="35">
        <f t="shared" si="6"/>
        <v>1.5313935681461651E-4</v>
      </c>
      <c r="N96" s="34"/>
    </row>
    <row r="97" spans="2:15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17.082000000000001</v>
      </c>
      <c r="J97" s="172">
        <v>17.091000000000001</v>
      </c>
      <c r="K97" s="34"/>
      <c r="L97" s="34"/>
      <c r="M97" s="35">
        <f t="shared" si="6"/>
        <v>5.2687038988410843E-4</v>
      </c>
      <c r="N97" s="34"/>
    </row>
    <row r="98" spans="2:15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17.565999999999999</v>
      </c>
      <c r="J98" s="172">
        <v>17.57</v>
      </c>
      <c r="K98" s="34"/>
      <c r="L98" s="34"/>
      <c r="M98" s="35">
        <f t="shared" si="6"/>
        <v>2.2771262666522465E-4</v>
      </c>
      <c r="N98" s="34"/>
    </row>
    <row r="99" spans="2:15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13.438000000000001</v>
      </c>
      <c r="J99" s="172">
        <v>13.468999999999999</v>
      </c>
      <c r="K99" s="34"/>
      <c r="L99" s="34"/>
      <c r="M99" s="35">
        <f t="shared" si="6"/>
        <v>2.3068909063847899E-3</v>
      </c>
      <c r="N99" s="34"/>
    </row>
    <row r="100" spans="2:15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11.124000000000001</v>
      </c>
      <c r="J100" s="172">
        <v>11.16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10.781000000000001</v>
      </c>
      <c r="J101" s="172">
        <v>10.807</v>
      </c>
      <c r="K101" s="34"/>
      <c r="L101" s="34"/>
      <c r="M101" s="35">
        <f>+(J100-I101)/I101</f>
        <v>3.51544383637881E-2</v>
      </c>
      <c r="N101" s="34"/>
    </row>
    <row r="102" spans="2:15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10.73</v>
      </c>
      <c r="J102" s="172">
        <v>10.746</v>
      </c>
      <c r="K102" s="34"/>
      <c r="L102" s="34"/>
      <c r="M102" s="35">
        <f>+(J101-I102)/I102</f>
        <v>7.1761416589002751E-3</v>
      </c>
      <c r="N102" s="34"/>
    </row>
    <row r="103" spans="2:15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132.09700000000001</v>
      </c>
      <c r="J103" s="172">
        <v>132.279</v>
      </c>
      <c r="K103" s="34"/>
      <c r="L103" s="34"/>
      <c r="M103" s="35">
        <f t="shared" si="6"/>
        <v>1.3777754226060239E-3</v>
      </c>
      <c r="N103" s="34"/>
    </row>
    <row r="104" spans="2:15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131.05699999999999</v>
      </c>
      <c r="J104" s="172">
        <v>131.09</v>
      </c>
      <c r="K104" s="34"/>
      <c r="L104" s="34"/>
      <c r="M104" s="35">
        <f t="shared" si="6"/>
        <v>2.5179883562125992E-4</v>
      </c>
      <c r="N104" s="34"/>
    </row>
    <row r="105" spans="2:15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11.694000000000001</v>
      </c>
      <c r="J105" s="172">
        <v>11.680999999999999</v>
      </c>
      <c r="K105" s="34"/>
      <c r="L105" s="34"/>
      <c r="M105" s="35">
        <f t="shared" si="6"/>
        <v>-1.1116812040364013E-3</v>
      </c>
      <c r="N105" s="34"/>
    </row>
    <row r="106" spans="2:15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126.20099999999999</v>
      </c>
      <c r="J106" s="172">
        <v>126.20699999999999</v>
      </c>
      <c r="K106" s="34"/>
      <c r="L106" s="34"/>
      <c r="M106" s="35">
        <f t="shared" si="6"/>
        <v>4.754320488744327E-5</v>
      </c>
      <c r="N106" s="34"/>
    </row>
    <row r="107" spans="2:15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21.827000000000002</v>
      </c>
      <c r="J107" s="172">
        <v>21.809000000000001</v>
      </c>
      <c r="K107" s="34"/>
      <c r="L107" s="34"/>
      <c r="M107" s="35">
        <f t="shared" si="6"/>
        <v>-8.2466669720990889E-4</v>
      </c>
      <c r="N107" s="34"/>
    </row>
    <row r="108" spans="2:15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98.953000000000003</v>
      </c>
      <c r="J108" s="172">
        <v>99.36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99.850999999999999</v>
      </c>
      <c r="J109" s="172">
        <v>100.393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100.05200000000001</v>
      </c>
      <c r="J110" s="223">
        <v>100.34099999999999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101.006</v>
      </c>
      <c r="J112" s="167">
        <v>101.304</v>
      </c>
      <c r="K112" s="100" t="s">
        <v>45</v>
      </c>
      <c r="M112" s="92">
        <f t="shared" ref="M112:M113" si="8">+(J112-I112)/I112</f>
        <v>2.9503197829832072E-3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122.764</v>
      </c>
      <c r="J113" s="229">
        <v>122.759</v>
      </c>
      <c r="K113" s="100" t="s">
        <v>45</v>
      </c>
      <c r="M113" s="92">
        <f t="shared" si="8"/>
        <v>-4.0728552344298432E-5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151.28100000000001</v>
      </c>
      <c r="J114" s="172">
        <v>150.91399999999999</v>
      </c>
      <c r="K114" s="230" t="s">
        <v>149</v>
      </c>
      <c r="M114" s="92">
        <f t="shared" si="6"/>
        <v>-2.4259490616800432E-3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11.907999999999999</v>
      </c>
      <c r="J115" s="172">
        <v>11.856</v>
      </c>
      <c r="K115" s="91" t="s">
        <v>41</v>
      </c>
      <c r="M115" s="92">
        <f>+(J115-I115)/I115</f>
        <v>-4.3668122270742026E-3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128.904</v>
      </c>
      <c r="J116" s="172">
        <v>128.113</v>
      </c>
      <c r="K116" s="91" t="s">
        <v>41</v>
      </c>
      <c r="M116" s="92">
        <f>+(J116-I116)/I116</f>
        <v>-6.1363495314342214E-3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119.449</v>
      </c>
      <c r="J117" s="172">
        <v>119.4</v>
      </c>
      <c r="K117" s="91" t="s">
        <v>41</v>
      </c>
      <c r="M117" s="92">
        <f>+(J117-I117)/I117</f>
        <v>-4.1021691265722093E-4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107.499</v>
      </c>
      <c r="J118" s="172">
        <v>107.43300000000001</v>
      </c>
      <c r="K118" s="95" t="s">
        <v>43</v>
      </c>
      <c r="M118" s="92">
        <f t="shared" ref="M118:M130" si="10">+(J118-I118)/I118</f>
        <v>-6.1395919962035266E-4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108.71899999999999</v>
      </c>
      <c r="J119" s="172">
        <v>108.15</v>
      </c>
      <c r="K119" s="95" t="s">
        <v>43</v>
      </c>
      <c r="M119" s="92">
        <f t="shared" si="10"/>
        <v>-5.233675806436671E-3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196.55</v>
      </c>
      <c r="J120" s="172">
        <v>197.886</v>
      </c>
      <c r="K120" s="91" t="s">
        <v>41</v>
      </c>
      <c r="M120" s="92">
        <f t="shared" si="10"/>
        <v>6.7972526074789328E-3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169.87200000000001</v>
      </c>
      <c r="J121" s="172">
        <v>170.29</v>
      </c>
      <c r="K121" s="91" t="s">
        <v>41</v>
      </c>
      <c r="M121" s="92">
        <f t="shared" si="10"/>
        <v>2.4606762739002187E-3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145.18600000000001</v>
      </c>
      <c r="J122" s="172">
        <v>145.51400000000001</v>
      </c>
      <c r="K122" s="91" t="s">
        <v>41</v>
      </c>
      <c r="M122" s="92">
        <f t="shared" si="10"/>
        <v>2.2591709944485209E-3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10781.35</v>
      </c>
      <c r="J123" s="194">
        <v>10868.933999999999</v>
      </c>
      <c r="K123" s="91" t="s">
        <v>41</v>
      </c>
      <c r="M123" s="92">
        <f t="shared" si="10"/>
        <v>8.123657983462082E-3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233.97300000000001</v>
      </c>
      <c r="J124" s="172">
        <v>235.73699999999999</v>
      </c>
      <c r="K124" s="91" t="s">
        <v>41</v>
      </c>
      <c r="M124" s="92">
        <f t="shared" si="10"/>
        <v>7.5393314613223811E-3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150.982</v>
      </c>
      <c r="J125" s="172">
        <v>149.94</v>
      </c>
      <c r="K125" s="91" t="s">
        <v>41</v>
      </c>
      <c r="M125" s="92">
        <f t="shared" si="10"/>
        <v>-6.901484945225269E-3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1666.6210000000001</v>
      </c>
      <c r="J126" s="194">
        <v>1660.4849999999999</v>
      </c>
      <c r="K126" s="91" t="s">
        <v>41</v>
      </c>
      <c r="M126" s="92">
        <f t="shared" si="10"/>
        <v>-3.6817008786041903E-3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121.101</v>
      </c>
      <c r="J127" s="172">
        <v>119.723</v>
      </c>
      <c r="K127" s="95" t="s">
        <v>43</v>
      </c>
      <c r="M127" s="92">
        <f t="shared" si="10"/>
        <v>-1.1378931635576916E-2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100.751</v>
      </c>
      <c r="J128" s="172">
        <v>100.59099999999999</v>
      </c>
      <c r="K128" s="100" t="s">
        <v>45</v>
      </c>
      <c r="M128" s="92">
        <f t="shared" si="10"/>
        <v>-1.5880735675081218E-3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127.214</v>
      </c>
      <c r="J129" s="172">
        <v>127.32299999999999</v>
      </c>
      <c r="K129" s="100" t="s">
        <v>45</v>
      </c>
      <c r="M129" s="92">
        <f t="shared" si="10"/>
        <v>8.568239344725789E-4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10177.882</v>
      </c>
      <c r="J130" s="239">
        <v>10129.128000000001</v>
      </c>
      <c r="K130" s="91" t="s">
        <v>41</v>
      </c>
      <c r="M130" s="92">
        <f t="shared" si="10"/>
        <v>-4.790191122278584E-3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VL23-08-2012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2012-08-23T11:50:56Z</dcterms:created>
  <dcterms:modified xsi:type="dcterms:W3CDTF">2012-08-23T11:51:33Z</dcterms:modified>
</cp:coreProperties>
</file>