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6-07-23" sheetId="1" r:id="rId1"/>
  </sheets>
  <definedNames>
    <definedName name="_xlnm._FilterDatabase" localSheetId="0" hidden="1">'06-07-23'!$A$6:$J$145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<sst xmlns="http://schemas.openxmlformats.org/spreadsheetml/2006/main" count="319" uniqueCount="187">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</sst>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5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6" fillId="0" borderId="24" xfId="1" applyNumberFormat="1" applyFont="1" applyFill="1" applyBorder="1" applyAlignment="1">
      <alignment vertical="center"/>
    </xf>
    <xf numFmtId="167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vertical="center"/>
    </xf>
    <xf numFmtId="0" fontId="5" fillId="0" borderId="2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vertical="center"/>
    </xf>
    <xf numFmtId="168" fontId="6" fillId="0" borderId="31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center" vertical="center"/>
    </xf>
    <xf numFmtId="164" fontId="7" fillId="2" borderId="33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8" fontId="6" fillId="0" borderId="37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6" fillId="0" borderId="41" xfId="1" applyNumberFormat="1" applyFont="1" applyFill="1" applyBorder="1" applyAlignment="1">
      <alignment horizontal="right" vertical="center"/>
    </xf>
    <xf numFmtId="168" fontId="6" fillId="0" borderId="31" xfId="1" applyNumberFormat="1" applyFont="1" applyFill="1" applyBorder="1" applyAlignment="1">
      <alignment horizontal="right" vertical="center"/>
    </xf>
    <xf numFmtId="168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4" fontId="7" fillId="2" borderId="44" xfId="1" applyNumberFormat="1" applyFont="1" applyFill="1" applyBorder="1" applyAlignment="1">
      <alignment horizontal="right" vertical="center"/>
    </xf>
    <xf numFmtId="168" fontId="6" fillId="0" borderId="45" xfId="1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left" vertical="center"/>
    </xf>
    <xf numFmtId="0" fontId="2" fillId="0" borderId="46" xfId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7" fontId="6" fillId="0" borderId="48" xfId="1" applyNumberFormat="1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vertical="center"/>
    </xf>
    <xf numFmtId="164" fontId="7" fillId="0" borderId="44" xfId="1" applyNumberFormat="1" applyFont="1" applyFill="1" applyBorder="1" applyAlignment="1">
      <alignment horizontal="right" vertical="center"/>
    </xf>
    <xf numFmtId="168" fontId="6" fillId="0" borderId="23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horizontal="right" vertical="center"/>
    </xf>
    <xf numFmtId="168" fontId="6" fillId="0" borderId="37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168" fontId="6" fillId="0" borderId="51" xfId="1" applyNumberFormat="1" applyFont="1" applyFill="1" applyBorder="1" applyAlignment="1">
      <alignment horizontal="right" vertical="center"/>
    </xf>
    <xf numFmtId="168" fontId="6" fillId="0" borderId="52" xfId="1" applyNumberFormat="1" applyFont="1" applyFill="1" applyBorder="1" applyAlignment="1">
      <alignment horizontal="right" vertical="center"/>
    </xf>
    <xf numFmtId="165" fontId="6" fillId="0" borderId="53" xfId="1" applyNumberFormat="1" applyFont="1" applyFill="1" applyBorder="1" applyAlignment="1">
      <alignment horizontal="right" vertical="center"/>
    </xf>
    <xf numFmtId="168" fontId="6" fillId="0" borderId="54" xfId="1" applyNumberFormat="1" applyFont="1" applyFill="1" applyBorder="1" applyAlignment="1">
      <alignment horizontal="right" vertical="center"/>
    </xf>
    <xf numFmtId="168" fontId="6" fillId="0" borderId="55" xfId="1" applyNumberFormat="1" applyFont="1" applyFill="1" applyBorder="1" applyAlignment="1">
      <alignment horizontal="right" vertical="center"/>
    </xf>
    <xf numFmtId="165" fontId="6" fillId="0" borderId="56" xfId="1" applyNumberFormat="1" applyFont="1" applyFill="1" applyBorder="1" applyAlignment="1">
      <alignment horizontal="right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60" xfId="1" applyFont="1" applyFill="1" applyBorder="1" applyAlignment="1">
      <alignment vertical="center"/>
    </xf>
    <xf numFmtId="0" fontId="5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7" fontId="6" fillId="0" borderId="63" xfId="1" applyNumberFormat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5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7" fontId="6" fillId="0" borderId="66" xfId="1" applyNumberFormat="1" applyFont="1" applyFill="1" applyBorder="1" applyAlignment="1">
      <alignment vertical="center"/>
    </xf>
    <xf numFmtId="167" fontId="6" fillId="0" borderId="67" xfId="1" applyNumberFormat="1" applyFont="1" applyFill="1" applyBorder="1" applyAlignment="1">
      <alignment vertical="center"/>
    </xf>
    <xf numFmtId="164" fontId="7" fillId="2" borderId="68" xfId="1" applyNumberFormat="1" applyFont="1" applyFill="1" applyBorder="1" applyAlignment="1">
      <alignment horizontal="right" vertical="center"/>
    </xf>
    <xf numFmtId="0" fontId="5" fillId="0" borderId="69" xfId="2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8" fontId="6" fillId="0" borderId="72" xfId="1" applyNumberFormat="1" applyFont="1" applyFill="1" applyBorder="1" applyAlignment="1">
      <alignment horizontal="right" vertical="center"/>
    </xf>
    <xf numFmtId="0" fontId="6" fillId="0" borderId="32" xfId="1" applyFont="1" applyFill="1" applyBorder="1" applyAlignment="1">
      <alignment horizontal="right" vertical="center"/>
    </xf>
    <xf numFmtId="0" fontId="5" fillId="0" borderId="36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8" fontId="6" fillId="0" borderId="74" xfId="1" applyNumberFormat="1" applyFont="1" applyFill="1" applyBorder="1" applyAlignment="1">
      <alignment horizontal="right" vertical="center"/>
    </xf>
    <xf numFmtId="168" fontId="6" fillId="0" borderId="0" xfId="1" applyNumberFormat="1" applyFont="1" applyFill="1" applyBorder="1" applyAlignment="1">
      <alignment horizontal="right" vertical="center"/>
    </xf>
    <xf numFmtId="164" fontId="7" fillId="0" borderId="75" xfId="1" applyNumberFormat="1" applyFont="1" applyFill="1" applyBorder="1" applyAlignment="1">
      <alignment horizontal="right" vertical="center"/>
    </xf>
    <xf numFmtId="0" fontId="5" fillId="0" borderId="76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6" fillId="0" borderId="78" xfId="1" applyNumberFormat="1" applyFont="1" applyFill="1" applyBorder="1" applyAlignment="1">
      <alignment vertical="center"/>
    </xf>
    <xf numFmtId="168" fontId="6" fillId="0" borderId="79" xfId="1" applyNumberFormat="1" applyFont="1" applyFill="1" applyBorder="1" applyAlignment="1">
      <alignment vertical="center"/>
    </xf>
    <xf numFmtId="168" fontId="6" fillId="0" borderId="32" xfId="1" applyNumberFormat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8" fontId="6" fillId="0" borderId="47" xfId="1" applyNumberFormat="1" applyFont="1" applyFill="1" applyBorder="1" applyAlignment="1">
      <alignment vertical="center"/>
    </xf>
    <xf numFmtId="164" fontId="7" fillId="0" borderId="82" xfId="1" applyNumberFormat="1" applyFont="1" applyFill="1" applyBorder="1" applyAlignment="1">
      <alignment horizontal="right" vertical="center"/>
    </xf>
    <xf numFmtId="0" fontId="5" fillId="0" borderId="29" xfId="2" applyFont="1" applyBorder="1" applyAlignment="1">
      <alignment vertical="center"/>
    </xf>
    <xf numFmtId="168" fontId="6" fillId="0" borderId="83" xfId="1" applyNumberFormat="1" applyFont="1" applyFill="1" applyBorder="1" applyAlignment="1">
      <alignment horizontal="right" vertical="center"/>
    </xf>
    <xf numFmtId="168" fontId="6" fillId="0" borderId="57" xfId="1" applyNumberFormat="1" applyFont="1" applyFill="1" applyBorder="1" applyAlignment="1">
      <alignment horizontal="right" vertical="center"/>
    </xf>
    <xf numFmtId="165" fontId="6" fillId="0" borderId="84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5" xfId="1" applyFont="1" applyFill="1" applyBorder="1" applyAlignment="1">
      <alignment horizontal="center" vertical="center"/>
    </xf>
    <xf numFmtId="0" fontId="5" fillId="0" borderId="86" xfId="1" applyFont="1" applyFill="1" applyBorder="1" applyAlignment="1">
      <alignment vertical="center"/>
    </xf>
    <xf numFmtId="0" fontId="5" fillId="0" borderId="87" xfId="2" applyFont="1" applyFill="1" applyBorder="1" applyAlignment="1">
      <alignment horizontal="left" vertical="center"/>
    </xf>
    <xf numFmtId="0" fontId="2" fillId="0" borderId="87" xfId="1" applyFont="1" applyFill="1" applyBorder="1" applyAlignment="1">
      <alignment vertical="center"/>
    </xf>
    <xf numFmtId="167" fontId="6" fillId="0" borderId="88" xfId="1" applyNumberFormat="1" applyFont="1" applyFill="1" applyBorder="1" applyAlignment="1">
      <alignment vertical="center"/>
    </xf>
    <xf numFmtId="167" fontId="6" fillId="0" borderId="19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164" fontId="7" fillId="2" borderId="90" xfId="1" applyNumberFormat="1" applyFont="1" applyFill="1" applyBorder="1" applyAlignment="1">
      <alignment horizontal="right" vertical="center"/>
    </xf>
    <xf numFmtId="164" fontId="7" fillId="0" borderId="91" xfId="1" applyNumberFormat="1" applyFont="1" applyFill="1" applyBorder="1" applyAlignment="1">
      <alignment horizontal="right" vertical="center"/>
    </xf>
    <xf numFmtId="0" fontId="4" fillId="0" borderId="92" xfId="1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vertical="center"/>
    </xf>
    <xf numFmtId="0" fontId="5" fillId="0" borderId="59" xfId="2" applyFont="1" applyFill="1" applyBorder="1" applyAlignment="1">
      <alignment horizontal="left" vertical="center"/>
    </xf>
    <xf numFmtId="0" fontId="2" fillId="0" borderId="93" xfId="1" applyFont="1" applyFill="1" applyBorder="1" applyAlignment="1">
      <alignment vertical="center"/>
    </xf>
    <xf numFmtId="167" fontId="6" fillId="0" borderId="94" xfId="1" applyNumberFormat="1" applyFont="1" applyFill="1" applyBorder="1" applyAlignment="1">
      <alignment vertical="center"/>
    </xf>
    <xf numFmtId="167" fontId="6" fillId="0" borderId="95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96" xfId="1" applyNumberFormat="1" applyFont="1" applyFill="1" applyBorder="1" applyAlignment="1">
      <alignment horizontal="right" vertical="center"/>
    </xf>
    <xf numFmtId="164" fontId="7" fillId="2" borderId="97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168" fontId="6" fillId="0" borderId="23" xfId="1" applyNumberFormat="1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vertical="center"/>
    </xf>
    <xf numFmtId="164" fontId="7" fillId="0" borderId="99" xfId="1" applyNumberFormat="1" applyFont="1" applyFill="1" applyBorder="1" applyAlignment="1">
      <alignment horizontal="right" vertical="center"/>
    </xf>
    <xf numFmtId="164" fontId="7" fillId="2" borderId="82" xfId="1" applyNumberFormat="1" applyFont="1" applyFill="1" applyBorder="1" applyAlignment="1">
      <alignment horizontal="right" vertical="center"/>
    </xf>
    <xf numFmtId="0" fontId="5" fillId="0" borderId="100" xfId="2" applyFont="1" applyBorder="1" applyAlignment="1">
      <alignment vertical="center"/>
    </xf>
    <xf numFmtId="168" fontId="6" fillId="0" borderId="81" xfId="1" applyNumberFormat="1" applyFont="1" applyFill="1" applyBorder="1" applyAlignment="1">
      <alignment vertical="center"/>
    </xf>
    <xf numFmtId="168" fontId="6" fillId="0" borderId="101" xfId="1" applyNumberFormat="1" applyFont="1" applyFill="1" applyBorder="1" applyAlignment="1">
      <alignment vertical="center"/>
    </xf>
    <xf numFmtId="164" fontId="7" fillId="0" borderId="102" xfId="1" applyNumberFormat="1" applyFont="1" applyFill="1" applyBorder="1" applyAlignment="1">
      <alignment horizontal="right" vertical="center"/>
    </xf>
    <xf numFmtId="0" fontId="5" fillId="0" borderId="103" xfId="2" applyFont="1" applyFill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6" fillId="0" borderId="106" xfId="1" applyNumberFormat="1" applyFont="1" applyFill="1" applyBorder="1" applyAlignment="1">
      <alignment vertical="center"/>
    </xf>
    <xf numFmtId="168" fontId="6" fillId="0" borderId="107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5" fillId="0" borderId="108" xfId="2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 wrapText="1"/>
    </xf>
    <xf numFmtId="167" fontId="6" fillId="0" borderId="109" xfId="1" applyNumberFormat="1" applyFont="1" applyFill="1" applyBorder="1" applyAlignment="1"/>
    <xf numFmtId="167" fontId="6" fillId="0" borderId="110" xfId="1" applyNumberFormat="1" applyFont="1" applyFill="1" applyBorder="1" applyAlignment="1"/>
    <xf numFmtId="164" fontId="7" fillId="2" borderId="97" xfId="1" applyNumberFormat="1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167" fontId="6" fillId="0" borderId="112" xfId="1" applyNumberFormat="1" applyFont="1" applyFill="1" applyBorder="1" applyAlignment="1"/>
    <xf numFmtId="167" fontId="6" fillId="0" borderId="113" xfId="1" applyNumberFormat="1" applyFont="1" applyFill="1" applyBorder="1" applyAlignment="1"/>
    <xf numFmtId="164" fontId="7" fillId="0" borderId="75" xfId="1" applyNumberFormat="1" applyFont="1" applyFill="1" applyBorder="1" applyAlignment="1">
      <alignment vertical="center"/>
    </xf>
    <xf numFmtId="0" fontId="5" fillId="0" borderId="114" xfId="2" applyFont="1" applyFill="1" applyBorder="1" applyAlignment="1">
      <alignment vertical="center"/>
    </xf>
    <xf numFmtId="0" fontId="2" fillId="0" borderId="115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164" fontId="7" fillId="2" borderId="75" xfId="1" applyNumberFormat="1" applyFont="1" applyFill="1" applyBorder="1" applyAlignment="1">
      <alignment horizontal="right" vertical="center"/>
    </xf>
    <xf numFmtId="0" fontId="5" fillId="0" borderId="115" xfId="1" applyFont="1" applyFill="1" applyBorder="1" applyAlignment="1">
      <alignment vertical="center"/>
    </xf>
    <xf numFmtId="164" fontId="7" fillId="2" borderId="75" xfId="1" applyNumberFormat="1" applyFont="1" applyFill="1" applyBorder="1" applyAlignment="1">
      <alignment vertical="center"/>
    </xf>
    <xf numFmtId="0" fontId="5" fillId="0" borderId="115" xfId="1" applyNumberFormat="1" applyFont="1" applyFill="1" applyBorder="1" applyAlignment="1">
      <alignment vertical="center"/>
    </xf>
    <xf numFmtId="167" fontId="6" fillId="0" borderId="78" xfId="1" applyNumberFormat="1" applyFont="1" applyFill="1" applyBorder="1" applyAlignment="1"/>
    <xf numFmtId="167" fontId="6" fillId="0" borderId="31" xfId="1" applyNumberFormat="1" applyFont="1" applyFill="1" applyBorder="1" applyAlignment="1"/>
    <xf numFmtId="0" fontId="5" fillId="0" borderId="116" xfId="1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167" fontId="6" fillId="0" borderId="118" xfId="1" applyNumberFormat="1" applyFont="1" applyFill="1" applyBorder="1" applyAlignment="1"/>
    <xf numFmtId="167" fontId="6" fillId="0" borderId="119" xfId="1" applyNumberFormat="1" applyFont="1" applyFill="1" applyBorder="1" applyAlignment="1"/>
    <xf numFmtId="0" fontId="5" fillId="0" borderId="120" xfId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4" fontId="7" fillId="0" borderId="82" xfId="1" applyNumberFormat="1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7" fontId="6" fillId="0" borderId="78" xfId="1" applyNumberFormat="1" applyFont="1" applyFill="1" applyBorder="1" applyAlignment="1">
      <alignment horizontal="right"/>
    </xf>
    <xf numFmtId="164" fontId="7" fillId="0" borderId="121" xfId="1" applyNumberFormat="1" applyFont="1" applyFill="1" applyBorder="1" applyAlignment="1"/>
    <xf numFmtId="0" fontId="5" fillId="0" borderId="122" xfId="1" applyFont="1" applyFill="1" applyBorder="1" applyAlignment="1">
      <alignment vertical="center"/>
    </xf>
    <xf numFmtId="168" fontId="6" fillId="0" borderId="123" xfId="1" applyNumberFormat="1" applyFont="1" applyFill="1" applyBorder="1" applyAlignment="1">
      <alignment vertical="center"/>
    </xf>
    <xf numFmtId="0" fontId="5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8" fontId="6" fillId="0" borderId="125" xfId="1" applyNumberFormat="1" applyFont="1" applyFill="1" applyBorder="1" applyAlignment="1">
      <alignment horizontal="right" vertical="center"/>
    </xf>
    <xf numFmtId="164" fontId="7" fillId="0" borderId="126" xfId="1" applyNumberFormat="1" applyFont="1" applyFill="1" applyBorder="1" applyAlignment="1">
      <alignment vertical="center"/>
    </xf>
    <xf numFmtId="0" fontId="5" fillId="0" borderId="127" xfId="1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6" fillId="0" borderId="129" xfId="1" applyNumberFormat="1" applyFont="1" applyFill="1" applyBorder="1" applyAlignment="1">
      <alignment horizontal="right" vertical="center"/>
    </xf>
    <xf numFmtId="168" fontId="6" fillId="0" borderId="130" xfId="1" applyNumberFormat="1" applyFont="1" applyFill="1" applyBorder="1" applyAlignment="1">
      <alignment horizontal="right" vertical="center"/>
    </xf>
    <xf numFmtId="0" fontId="6" fillId="0" borderId="131" xfId="1" applyFont="1" applyFill="1" applyBorder="1" applyAlignment="1">
      <alignment horizontal="right" vertical="center"/>
    </xf>
    <xf numFmtId="164" fontId="7" fillId="0" borderId="132" xfId="1" applyNumberFormat="1" applyFont="1" applyFill="1" applyBorder="1" applyAlignment="1">
      <alignment vertical="center"/>
    </xf>
    <xf numFmtId="164" fontId="7" fillId="0" borderId="133" xfId="1" applyNumberFormat="1" applyFont="1" applyFill="1" applyBorder="1" applyAlignment="1">
      <alignment horizontal="right" vertical="center"/>
    </xf>
    <xf numFmtId="0" fontId="5" fillId="0" borderId="134" xfId="2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135" xfId="1" applyFont="1" applyFill="1" applyBorder="1" applyAlignment="1">
      <alignment vertical="center"/>
    </xf>
    <xf numFmtId="168" fontId="6" fillId="0" borderId="136" xfId="1" applyNumberFormat="1" applyFont="1" applyFill="1" applyBorder="1" applyAlignment="1">
      <alignment horizontal="right" vertical="center"/>
    </xf>
    <xf numFmtId="168" fontId="6" fillId="0" borderId="137" xfId="1" applyNumberFormat="1" applyFont="1" applyFill="1" applyBorder="1" applyAlignment="1">
      <alignment horizontal="right" vertical="center"/>
    </xf>
    <xf numFmtId="0" fontId="6" fillId="0" borderId="138" xfId="1" applyFont="1" applyFill="1" applyBorder="1" applyAlignment="1">
      <alignment horizontal="right" vertical="center"/>
    </xf>
    <xf numFmtId="164" fontId="7" fillId="0" borderId="139" xfId="1" applyNumberFormat="1" applyFont="1" applyFill="1" applyBorder="1" applyAlignment="1">
      <alignment vertical="center"/>
    </xf>
    <xf numFmtId="164" fontId="7" fillId="0" borderId="92" xfId="1" applyNumberFormat="1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vertical="center"/>
    </xf>
    <xf numFmtId="167" fontId="6" fillId="0" borderId="141" xfId="1" applyNumberFormat="1" applyFont="1" applyFill="1" applyBorder="1" applyAlignment="1">
      <alignment vertical="center"/>
    </xf>
    <xf numFmtId="167" fontId="6" fillId="0" borderId="142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43" xfId="1" applyNumberFormat="1" applyFont="1" applyFill="1" applyBorder="1" applyAlignment="1">
      <alignment horizontal="right" vertical="center"/>
    </xf>
    <xf numFmtId="164" fontId="7" fillId="0" borderId="97" xfId="1" applyNumberFormat="1" applyFont="1" applyFill="1" applyBorder="1" applyAlignment="1">
      <alignment horizontal="right" vertical="center"/>
    </xf>
    <xf numFmtId="0" fontId="5" fillId="0" borderId="140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right" vertical="center"/>
    </xf>
    <xf numFmtId="164" fontId="7" fillId="0" borderId="144" xfId="1" applyNumberFormat="1" applyFont="1" applyFill="1" applyBorder="1" applyAlignment="1">
      <alignment horizontal="right" vertical="center"/>
    </xf>
    <xf numFmtId="164" fontId="5" fillId="0" borderId="32" xfId="3" applyNumberFormat="1" applyFont="1" applyFill="1" applyBorder="1" applyAlignment="1">
      <alignment horizontal="right" vertical="center"/>
    </xf>
    <xf numFmtId="164" fontId="7" fillId="2" borderId="144" xfId="1" applyNumberFormat="1" applyFont="1" applyFill="1" applyBorder="1" applyAlignment="1">
      <alignment horizontal="right" vertical="center"/>
    </xf>
    <xf numFmtId="0" fontId="5" fillId="0" borderId="140" xfId="2" applyFont="1" applyBorder="1" applyAlignment="1">
      <alignment vertical="center"/>
    </xf>
    <xf numFmtId="164" fontId="7" fillId="0" borderId="145" xfId="1" applyNumberFormat="1" applyFont="1" applyFill="1" applyBorder="1" applyAlignment="1">
      <alignment horizontal="right" vertical="center"/>
    </xf>
    <xf numFmtId="0" fontId="5" fillId="0" borderId="146" xfId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8" fontId="6" fillId="0" borderId="147" xfId="1" applyNumberFormat="1" applyFont="1" applyFill="1" applyBorder="1" applyAlignment="1">
      <alignment horizontal="right" vertical="center"/>
    </xf>
    <xf numFmtId="0" fontId="5" fillId="0" borderId="148" xfId="1" applyFont="1" applyFill="1" applyBorder="1" applyAlignment="1">
      <alignment horizontal="right" vertical="center"/>
    </xf>
    <xf numFmtId="0" fontId="5" fillId="0" borderId="149" xfId="1" applyFont="1" applyFill="1" applyBorder="1" applyAlignment="1">
      <alignment vertical="center"/>
    </xf>
    <xf numFmtId="167" fontId="6" fillId="0" borderId="147" xfId="1" applyNumberFormat="1" applyFont="1" applyFill="1" applyBorder="1" applyAlignment="1">
      <alignment vertical="center"/>
    </xf>
    <xf numFmtId="167" fontId="6" fillId="0" borderId="148" xfId="1" applyNumberFormat="1" applyFont="1" applyFill="1" applyBorder="1" applyAlignment="1">
      <alignment vertical="center"/>
    </xf>
    <xf numFmtId="164" fontId="7" fillId="2" borderId="150" xfId="1" applyNumberFormat="1" applyFont="1" applyFill="1" applyBorder="1" applyAlignment="1">
      <alignment horizontal="right" vertical="center"/>
    </xf>
    <xf numFmtId="0" fontId="5" fillId="0" borderId="151" xfId="2" applyFont="1" applyFill="1" applyBorder="1" applyAlignment="1">
      <alignment vertical="center"/>
    </xf>
    <xf numFmtId="0" fontId="5" fillId="0" borderId="149" xfId="2" applyFont="1" applyBorder="1" applyAlignment="1">
      <alignment vertical="center"/>
    </xf>
    <xf numFmtId="164" fontId="7" fillId="0" borderId="152" xfId="1" applyNumberFormat="1" applyFont="1" applyFill="1" applyBorder="1" applyAlignment="1">
      <alignment horizontal="right" vertical="center"/>
    </xf>
    <xf numFmtId="165" fontId="5" fillId="0" borderId="32" xfId="1" applyNumberFormat="1" applyFont="1" applyFill="1" applyBorder="1" applyAlignment="1">
      <alignment horizontal="right" vertical="center"/>
    </xf>
    <xf numFmtId="0" fontId="5" fillId="0" borderId="153" xfId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8" fontId="6" fillId="0" borderId="147" xfId="1" applyNumberFormat="1" applyFont="1" applyFill="1" applyBorder="1" applyAlignment="1">
      <alignment vertical="center"/>
    </xf>
    <xf numFmtId="168" fontId="6" fillId="0" borderId="148" xfId="1" applyNumberFormat="1" applyFont="1" applyFill="1" applyBorder="1" applyAlignment="1">
      <alignment vertical="center"/>
    </xf>
    <xf numFmtId="164" fontId="7" fillId="0" borderId="150" xfId="1" applyNumberFormat="1" applyFont="1" applyFill="1" applyBorder="1" applyAlignment="1">
      <alignment horizontal="right" vertical="center"/>
    </xf>
    <xf numFmtId="0" fontId="5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6" fillId="0" borderId="156" xfId="1" applyNumberFormat="1" applyFont="1" applyFill="1" applyBorder="1" applyAlignment="1">
      <alignment vertical="center"/>
    </xf>
    <xf numFmtId="168" fontId="6" fillId="0" borderId="157" xfId="1" applyNumberFormat="1" applyFont="1" applyFill="1" applyBorder="1" applyAlignment="1">
      <alignment vertical="center"/>
    </xf>
    <xf numFmtId="0" fontId="5" fillId="0" borderId="158" xfId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8" fontId="6" fillId="0" borderId="141" xfId="1" applyNumberFormat="1" applyFont="1" applyFill="1" applyBorder="1" applyAlignment="1">
      <alignment vertical="center"/>
    </xf>
    <xf numFmtId="164" fontId="7" fillId="0" borderId="159" xfId="1" applyNumberFormat="1" applyFont="1" applyFill="1" applyBorder="1" applyAlignment="1">
      <alignment horizontal="right" vertical="center"/>
    </xf>
    <xf numFmtId="0" fontId="5" fillId="0" borderId="160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8" fontId="6" fillId="0" borderId="161" xfId="1" applyNumberFormat="1" applyFont="1" applyFill="1" applyBorder="1" applyAlignment="1">
      <alignment vertical="center"/>
    </xf>
    <xf numFmtId="168" fontId="6" fillId="0" borderId="57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8" fontId="6" fillId="0" borderId="22" xfId="1" applyNumberFormat="1" applyFont="1" applyFill="1" applyBorder="1" applyAlignment="1">
      <alignment horizontal="right" vertical="center"/>
    </xf>
    <xf numFmtId="168" fontId="6" fillId="0" borderId="162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43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86" xfId="2" applyFont="1" applyFill="1" applyBorder="1" applyAlignment="1">
      <alignment vertical="center"/>
    </xf>
    <xf numFmtId="0" fontId="6" fillId="0" borderId="87" xfId="1" applyFont="1" applyFill="1" applyBorder="1" applyAlignment="1">
      <alignment horizontal="left" vertical="center" wrapText="1"/>
    </xf>
    <xf numFmtId="167" fontId="6" fillId="0" borderId="87" xfId="1" applyNumberFormat="1" applyFont="1" applyFill="1" applyBorder="1" applyAlignment="1">
      <alignment vertical="center"/>
    </xf>
    <xf numFmtId="164" fontId="7" fillId="0" borderId="89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63" xfId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5" fontId="7" fillId="0" borderId="165" xfId="1" applyNumberFormat="1" applyFont="1" applyFill="1" applyBorder="1" applyAlignment="1">
      <alignment horizontal="center" vertical="center" wrapText="1"/>
    </xf>
    <xf numFmtId="0" fontId="7" fillId="0" borderId="166" xfId="1" applyFont="1" applyFill="1" applyBorder="1" applyAlignment="1">
      <alignment horizontal="center" vertical="center" wrapText="1"/>
    </xf>
    <xf numFmtId="0" fontId="7" fillId="0" borderId="167" xfId="1" applyFont="1" applyFill="1" applyBorder="1" applyAlignment="1">
      <alignment horizontal="center" vertical="center" wrapText="1"/>
    </xf>
    <xf numFmtId="164" fontId="7" fillId="0" borderId="165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7" fillId="2" borderId="169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0" fontId="7" fillId="0" borderId="170" xfId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7" fillId="2" borderId="98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7" fillId="2" borderId="171" xfId="1" applyNumberFormat="1" applyFont="1" applyFill="1" applyBorder="1" applyAlignment="1">
      <alignment horizontal="center" vertical="center" wrapText="1"/>
    </xf>
    <xf numFmtId="0" fontId="4" fillId="0" borderId="172" xfId="1" applyFont="1" applyFill="1" applyBorder="1" applyAlignment="1">
      <alignment horizontal="center" vertical="center"/>
    </xf>
    <xf numFmtId="0" fontId="4" fillId="0" borderId="173" xfId="1" applyFont="1" applyFill="1" applyBorder="1" applyAlignment="1">
      <alignment horizontal="center" vertical="center"/>
    </xf>
    <xf numFmtId="0" fontId="4" fillId="0" borderId="174" xfId="1" applyFont="1" applyFill="1" applyBorder="1" applyAlignment="1">
      <alignment horizontal="center" vertical="center"/>
    </xf>
    <xf numFmtId="1" fontId="5" fillId="0" borderId="175" xfId="1" applyNumberFormat="1" applyFont="1" applyFill="1" applyBorder="1" applyAlignment="1">
      <alignment vertical="center"/>
    </xf>
    <xf numFmtId="168" fontId="6" fillId="0" borderId="73" xfId="1" applyNumberFormat="1" applyFont="1" applyFill="1" applyBorder="1" applyAlignment="1">
      <alignment horizontal="right" vertical="center"/>
    </xf>
    <xf numFmtId="168" fontId="6" fillId="0" borderId="39" xfId="1" applyNumberFormat="1" applyFont="1" applyFill="1" applyBorder="1" applyAlignment="1">
      <alignment horizontal="right" vertical="center"/>
    </xf>
    <xf numFmtId="165" fontId="6" fillId="0" borderId="74" xfId="1" applyNumberFormat="1" applyFont="1" applyFill="1" applyBorder="1" applyAlignment="1">
      <alignment horizontal="right" vertical="center"/>
    </xf>
    <xf numFmtId="164" fontId="7" fillId="0" borderId="82" xfId="1" applyNumberFormat="1" applyFont="1" applyBorder="1"/>
    <xf numFmtId="1" fontId="5" fillId="0" borderId="134" xfId="1" applyNumberFormat="1" applyFont="1" applyFill="1" applyBorder="1" applyAlignment="1">
      <alignment vertical="center"/>
    </xf>
    <xf numFmtId="0" fontId="5" fillId="0" borderId="176" xfId="1" applyFont="1" applyFill="1" applyBorder="1" applyAlignment="1">
      <alignment vertical="center"/>
    </xf>
    <xf numFmtId="168" fontId="6" fillId="0" borderId="177" xfId="1" applyNumberFormat="1" applyFont="1" applyFill="1" applyBorder="1" applyAlignment="1">
      <alignment horizontal="right" vertical="center"/>
    </xf>
    <xf numFmtId="165" fontId="6" fillId="0" borderId="178" xfId="1" applyNumberFormat="1" applyFont="1" applyFill="1" applyBorder="1" applyAlignment="1">
      <alignment horizontal="right" vertical="center"/>
    </xf>
    <xf numFmtId="164" fontId="7" fillId="2" borderId="179" xfId="1" applyNumberFormat="1" applyFont="1" applyFill="1" applyBorder="1" applyAlignment="1">
      <alignment horizontal="right" vertical="center"/>
    </xf>
    <xf numFmtId="1" fontId="5" fillId="0" borderId="180" xfId="1" applyNumberFormat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168" fontId="6" fillId="0" borderId="124" xfId="1" applyNumberFormat="1" applyFont="1" applyFill="1" applyBorder="1" applyAlignment="1">
      <alignment horizontal="right" vertical="center"/>
    </xf>
    <xf numFmtId="0" fontId="5" fillId="0" borderId="181" xfId="2" applyFont="1" applyBorder="1" applyAlignment="1">
      <alignment vertical="center"/>
    </xf>
    <xf numFmtId="165" fontId="6" fillId="0" borderId="183" xfId="1" applyNumberFormat="1" applyFont="1" applyFill="1" applyBorder="1" applyAlignment="1">
      <alignment horizontal="right" vertical="center"/>
    </xf>
    <xf numFmtId="0" fontId="5" fillId="0" borderId="181" xfId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4" fontId="7" fillId="2" borderId="179" xfId="1" applyNumberFormat="1" applyFont="1" applyFill="1" applyBorder="1" applyAlignment="1">
      <alignment horizontal="right" vertical="center" wrapText="1"/>
    </xf>
    <xf numFmtId="0" fontId="2" fillId="0" borderId="184" xfId="1" applyFont="1" applyFill="1" applyBorder="1" applyAlignment="1">
      <alignment vertical="center"/>
    </xf>
    <xf numFmtId="0" fontId="2" fillId="0" borderId="0" xfId="1" applyFont="1" applyFill="1" applyBorder="1"/>
    <xf numFmtId="0" fontId="5" fillId="0" borderId="185" xfId="1" applyFont="1" applyFill="1" applyBorder="1" applyAlignment="1">
      <alignment vertical="center"/>
    </xf>
    <xf numFmtId="168" fontId="6" fillId="0" borderId="184" xfId="1" applyNumberFormat="1" applyFont="1" applyFill="1" applyBorder="1" applyAlignment="1">
      <alignment horizontal="right" vertical="center"/>
    </xf>
    <xf numFmtId="1" fontId="5" fillId="0" borderId="186" xfId="1" applyNumberFormat="1" applyFont="1" applyFill="1" applyBorder="1" applyAlignment="1">
      <alignment vertical="center"/>
    </xf>
    <xf numFmtId="0" fontId="5" fillId="0" borderId="187" xfId="2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0" fontId="2" fillId="0" borderId="189" xfId="1" applyFont="1" applyFill="1" applyBorder="1" applyAlignment="1">
      <alignment vertical="center"/>
    </xf>
    <xf numFmtId="164" fontId="7" fillId="2" borderId="190" xfId="1" applyNumberFormat="1" applyFont="1" applyFill="1" applyBorder="1" applyAlignment="1">
      <alignment horizontal="right" vertical="center"/>
    </xf>
    <xf numFmtId="0" fontId="5" fillId="0" borderId="191" xfId="2" applyFont="1" applyFill="1" applyBorder="1" applyAlignment="1">
      <alignment vertical="center"/>
    </xf>
    <xf numFmtId="168" fontId="6" fillId="0" borderId="192" xfId="1" applyNumberFormat="1" applyFont="1" applyFill="1" applyBorder="1" applyAlignment="1">
      <alignment horizontal="right" vertical="center"/>
    </xf>
    <xf numFmtId="165" fontId="6" fillId="0" borderId="193" xfId="1" applyNumberFormat="1" applyFont="1" applyFill="1" applyBorder="1" applyAlignment="1">
      <alignment horizontal="right" vertical="center"/>
    </xf>
    <xf numFmtId="164" fontId="7" fillId="0" borderId="194" xfId="1" applyNumberFormat="1" applyFont="1" applyFill="1" applyBorder="1"/>
    <xf numFmtId="164" fontId="7" fillId="2" borderId="126" xfId="1" applyNumberFormat="1" applyFont="1" applyFill="1" applyBorder="1" applyAlignment="1">
      <alignment horizontal="right" vertical="center"/>
    </xf>
    <xf numFmtId="1" fontId="5" fillId="0" borderId="195" xfId="1" applyNumberFormat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8" fontId="6" fillId="0" borderId="197" xfId="1" applyNumberFormat="1" applyFont="1" applyFill="1" applyBorder="1" applyAlignment="1">
      <alignment horizontal="right" vertical="center"/>
    </xf>
    <xf numFmtId="168" fontId="6" fillId="0" borderId="135" xfId="1" applyNumberFormat="1" applyFont="1" applyFill="1" applyBorder="1" applyAlignment="1">
      <alignment horizontal="right" vertical="center"/>
    </xf>
    <xf numFmtId="165" fontId="6" fillId="0" borderId="198" xfId="1" applyNumberFormat="1" applyFont="1" applyFill="1" applyBorder="1" applyAlignment="1">
      <alignment horizontal="right" vertical="center"/>
    </xf>
    <xf numFmtId="164" fontId="7" fillId="0" borderId="199" xfId="1" applyNumberFormat="1" applyFont="1" applyFill="1" applyBorder="1"/>
    <xf numFmtId="0" fontId="5" fillId="0" borderId="200" xfId="1" applyFont="1" applyFill="1" applyBorder="1" applyAlignment="1">
      <alignment vertical="center"/>
    </xf>
    <xf numFmtId="0" fontId="5" fillId="0" borderId="124" xfId="2" applyFont="1" applyFill="1" applyBorder="1" applyAlignment="1">
      <alignment vertical="center"/>
    </xf>
    <xf numFmtId="167" fontId="6" fillId="0" borderId="124" xfId="1" applyNumberFormat="1" applyFont="1" applyFill="1" applyBorder="1" applyAlignment="1">
      <alignment horizontal="right" vertical="center"/>
    </xf>
    <xf numFmtId="168" fontId="6" fillId="0" borderId="201" xfId="1" applyNumberFormat="1" applyFont="1" applyFill="1" applyBorder="1" applyAlignment="1">
      <alignment horizontal="right" vertical="center"/>
    </xf>
    <xf numFmtId="165" fontId="6" fillId="0" borderId="83" xfId="1" applyNumberFormat="1" applyFont="1" applyFill="1" applyBorder="1" applyAlignment="1">
      <alignment horizontal="right" vertical="center"/>
    </xf>
    <xf numFmtId="164" fontId="7" fillId="2" borderId="202" xfId="1" applyNumberFormat="1" applyFont="1" applyFill="1" applyBorder="1" applyAlignment="1">
      <alignment horizontal="right" vertical="center"/>
    </xf>
    <xf numFmtId="164" fontId="7" fillId="2" borderId="194" xfId="1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167" fontId="6" fillId="0" borderId="73" xfId="1" applyNumberFormat="1" applyFont="1" applyFill="1" applyBorder="1" applyAlignment="1">
      <alignment horizontal="right" vertical="center"/>
    </xf>
    <xf numFmtId="168" fontId="6" fillId="0" borderId="204" xfId="1" applyNumberFormat="1" applyFont="1" applyFill="1" applyBorder="1" applyAlignment="1">
      <alignment horizontal="right" vertical="center"/>
    </xf>
    <xf numFmtId="0" fontId="5" fillId="0" borderId="205" xfId="1" applyFont="1" applyFill="1" applyBorder="1" applyAlignment="1">
      <alignment vertical="center"/>
    </xf>
    <xf numFmtId="0" fontId="5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8" fontId="6" fillId="0" borderId="208" xfId="1" applyNumberFormat="1" applyFont="1" applyFill="1" applyBorder="1" applyAlignment="1">
      <alignment horizontal="right" vertical="center"/>
    </xf>
    <xf numFmtId="164" fontId="7" fillId="2" borderId="209" xfId="1" applyNumberFormat="1" applyFont="1" applyFill="1" applyBorder="1" applyAlignment="1">
      <alignment horizontal="right" vertical="center"/>
    </xf>
    <xf numFmtId="1" fontId="5" fillId="0" borderId="151" xfId="1" applyNumberFormat="1" applyFont="1" applyFill="1" applyBorder="1" applyAlignment="1">
      <alignment vertical="center"/>
    </xf>
    <xf numFmtId="168" fontId="6" fillId="0" borderId="210" xfId="1" applyNumberFormat="1" applyFont="1" applyFill="1" applyBorder="1" applyAlignment="1">
      <alignment horizontal="center" vertical="center"/>
    </xf>
    <xf numFmtId="0" fontId="6" fillId="0" borderId="211" xfId="1" applyFont="1" applyFill="1" applyBorder="1" applyAlignment="1">
      <alignment horizontal="center" vertical="center"/>
    </xf>
    <xf numFmtId="164" fontId="7" fillId="0" borderId="171" xfId="1" applyNumberFormat="1" applyFont="1" applyFill="1" applyBorder="1" applyAlignment="1">
      <alignment horizontal="center"/>
    </xf>
    <xf numFmtId="164" fontId="7" fillId="0" borderId="171" xfId="1" applyNumberFormat="1" applyFont="1" applyFill="1" applyBorder="1"/>
    <xf numFmtId="0" fontId="4" fillId="0" borderId="212" xfId="1" applyFont="1" applyFill="1" applyBorder="1" applyAlignment="1">
      <alignment horizontal="center" vertical="center"/>
    </xf>
    <xf numFmtId="0" fontId="4" fillId="0" borderId="213" xfId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0" fontId="5" fillId="0" borderId="215" xfId="1" applyFont="1" applyFill="1" applyBorder="1" applyAlignment="1">
      <alignment vertical="center"/>
    </xf>
    <xf numFmtId="0" fontId="5" fillId="0" borderId="162" xfId="2" applyFont="1" applyFill="1" applyBorder="1" applyAlignment="1">
      <alignment vertical="center"/>
    </xf>
    <xf numFmtId="0" fontId="2" fillId="0" borderId="216" xfId="2" applyFont="1" applyFill="1" applyBorder="1" applyAlignment="1">
      <alignment vertical="center"/>
    </xf>
    <xf numFmtId="167" fontId="6" fillId="0" borderId="216" xfId="1" applyNumberFormat="1" applyFont="1" applyFill="1" applyBorder="1" applyAlignment="1">
      <alignment horizontal="right" vertical="center"/>
    </xf>
    <xf numFmtId="168" fontId="6" fillId="0" borderId="216" xfId="1" applyNumberFormat="1" applyFont="1" applyFill="1" applyBorder="1" applyAlignment="1">
      <alignment horizontal="right" vertical="center"/>
    </xf>
    <xf numFmtId="0" fontId="6" fillId="0" borderId="217" xfId="1" applyFont="1" applyFill="1" applyBorder="1" applyAlignment="1">
      <alignment horizontal="right" vertical="center"/>
    </xf>
    <xf numFmtId="164" fontId="7" fillId="0" borderId="218" xfId="1" applyNumberFormat="1" applyFont="1" applyFill="1" applyBorder="1" applyAlignment="1">
      <alignment horizontal="right" vertical="center"/>
    </xf>
    <xf numFmtId="164" fontId="7" fillId="0" borderId="219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220" xfId="1" applyFont="1" applyFill="1" applyBorder="1" applyAlignment="1">
      <alignment horizontal="center" vertical="center"/>
    </xf>
    <xf numFmtId="0" fontId="4" fillId="0" borderId="221" xfId="1" applyFont="1" applyFill="1" applyBorder="1" applyAlignment="1">
      <alignment horizontal="center" vertical="center"/>
    </xf>
    <xf numFmtId="0" fontId="5" fillId="0" borderId="222" xfId="2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6" fillId="0" borderId="224" xfId="1" applyNumberFormat="1" applyFont="1" applyFill="1" applyBorder="1" applyAlignment="1">
      <alignment horizontal="right" vertical="center"/>
    </xf>
    <xf numFmtId="165" fontId="6" fillId="0" borderId="225" xfId="1" applyNumberFormat="1" applyFont="1" applyFill="1" applyBorder="1" applyAlignment="1">
      <alignment horizontal="right" vertical="center"/>
    </xf>
    <xf numFmtId="164" fontId="7" fillId="0" borderId="226" xfId="1" applyNumberFormat="1" applyFont="1" applyBorder="1"/>
    <xf numFmtId="0" fontId="5" fillId="0" borderId="227" xfId="2" applyFont="1" applyFill="1" applyBorder="1" applyAlignment="1">
      <alignment vertical="center"/>
    </xf>
    <xf numFmtId="0" fontId="2" fillId="0" borderId="228" xfId="2" applyFont="1" applyFill="1" applyBorder="1" applyAlignment="1">
      <alignment vertical="center"/>
    </xf>
    <xf numFmtId="168" fontId="6" fillId="0" borderId="228" xfId="1" applyNumberFormat="1" applyFont="1" applyFill="1" applyBorder="1" applyAlignment="1">
      <alignment horizontal="right" vertical="center"/>
    </xf>
    <xf numFmtId="165" fontId="6" fillId="0" borderId="229" xfId="1" applyNumberFormat="1" applyFont="1" applyFill="1" applyBorder="1" applyAlignment="1">
      <alignment horizontal="right" vertical="center"/>
    </xf>
    <xf numFmtId="164" fontId="7" fillId="0" borderId="194" xfId="1" applyNumberFormat="1" applyFont="1" applyFill="1" applyBorder="1" applyAlignment="1">
      <alignment horizontal="right" vertical="center"/>
    </xf>
    <xf numFmtId="164" fontId="7" fillId="0" borderId="230" xfId="1" applyNumberFormat="1" applyFont="1" applyFill="1" applyBorder="1" applyAlignment="1">
      <alignment horizontal="right" vertical="center"/>
    </xf>
    <xf numFmtId="1" fontId="5" fillId="0" borderId="231" xfId="1" applyNumberFormat="1" applyFont="1" applyFill="1" applyBorder="1" applyAlignment="1">
      <alignment vertical="center"/>
    </xf>
    <xf numFmtId="0" fontId="5" fillId="0" borderId="232" xfId="2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168" fontId="6" fillId="0" borderId="233" xfId="1" applyNumberFormat="1" applyFont="1" applyFill="1" applyBorder="1" applyAlignment="1">
      <alignment horizontal="right" vertical="center"/>
    </xf>
    <xf numFmtId="165" fontId="6" fillId="0" borderId="234" xfId="1" applyNumberFormat="1" applyFont="1" applyFill="1" applyBorder="1" applyAlignment="1">
      <alignment horizontal="right" vertical="center"/>
    </xf>
    <xf numFmtId="164" fontId="7" fillId="0" borderId="235" xfId="1" applyNumberFormat="1" applyFont="1" applyFill="1" applyBorder="1" applyAlignment="1">
      <alignment horizontal="right" vertical="center"/>
    </xf>
    <xf numFmtId="1" fontId="5" fillId="0" borderId="236" xfId="1" applyNumberFormat="1" applyFont="1" applyFill="1" applyBorder="1" applyAlignment="1">
      <alignment vertical="center"/>
    </xf>
    <xf numFmtId="164" fontId="7" fillId="2" borderId="235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1" fontId="5" fillId="0" borderId="237" xfId="1" applyNumberFormat="1" applyFont="1" applyFill="1" applyBorder="1" applyAlignment="1">
      <alignment vertical="center"/>
    </xf>
    <xf numFmtId="0" fontId="5" fillId="0" borderId="238" xfId="2" applyFont="1" applyFill="1" applyBorder="1" applyAlignment="1">
      <alignment vertical="center"/>
    </xf>
    <xf numFmtId="0" fontId="2" fillId="0" borderId="239" xfId="1" applyFont="1" applyFill="1" applyBorder="1" applyAlignment="1">
      <alignment vertical="center"/>
    </xf>
    <xf numFmtId="168" fontId="6" fillId="0" borderId="240" xfId="1" applyNumberFormat="1" applyFont="1" applyFill="1" applyBorder="1" applyAlignment="1">
      <alignment horizontal="right" vertical="center"/>
    </xf>
    <xf numFmtId="165" fontId="6" fillId="0" borderId="241" xfId="1" applyNumberFormat="1" applyFont="1" applyFill="1" applyBorder="1" applyAlignment="1">
      <alignment horizontal="right" vertical="center"/>
    </xf>
    <xf numFmtId="164" fontId="7" fillId="2" borderId="242" xfId="1" applyNumberFormat="1" applyFont="1" applyFill="1" applyBorder="1" applyAlignment="1">
      <alignment horizontal="right" vertical="center"/>
    </xf>
    <xf numFmtId="1" fontId="5" fillId="0" borderId="243" xfId="2" applyNumberFormat="1" applyFont="1" applyFill="1" applyBorder="1" applyAlignment="1">
      <alignment vertical="center"/>
    </xf>
    <xf numFmtId="0" fontId="5" fillId="0" borderId="244" xfId="2" applyFont="1" applyFill="1" applyBorder="1" applyAlignment="1">
      <alignment vertical="center"/>
    </xf>
    <xf numFmtId="165" fontId="6" fillId="0" borderId="41" xfId="1" applyNumberFormat="1" applyFont="1" applyFill="1" applyBorder="1" applyAlignment="1">
      <alignment horizontal="right" vertical="center"/>
    </xf>
    <xf numFmtId="164" fontId="7" fillId="0" borderId="245" xfId="1" applyNumberFormat="1" applyFont="1" applyBorder="1"/>
    <xf numFmtId="164" fontId="7" fillId="2" borderId="246" xfId="1" applyNumberFormat="1" applyFont="1" applyFill="1" applyBorder="1" applyAlignment="1">
      <alignment horizontal="right" vertical="center"/>
    </xf>
    <xf numFmtId="164" fontId="7" fillId="2" borderId="230" xfId="1" applyNumberFormat="1" applyFont="1" applyFill="1" applyBorder="1" applyAlignment="1">
      <alignment horizontal="right" vertical="center"/>
    </xf>
    <xf numFmtId="0" fontId="2" fillId="0" borderId="247" xfId="1" applyFont="1" applyBorder="1"/>
    <xf numFmtId="1" fontId="5" fillId="0" borderId="200" xfId="2" applyNumberFormat="1" applyFont="1" applyFill="1" applyBorder="1" applyAlignment="1">
      <alignment vertical="center"/>
    </xf>
    <xf numFmtId="0" fontId="5" fillId="0" borderId="228" xfId="2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0" fontId="5" fillId="0" borderId="228" xfId="1" applyFont="1" applyFill="1" applyBorder="1" applyAlignment="1">
      <alignment vertical="center"/>
    </xf>
    <xf numFmtId="0" fontId="5" fillId="0" borderId="248" xfId="2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165" fontId="6" fillId="0" borderId="249" xfId="1" applyNumberFormat="1" applyFont="1" applyFill="1" applyBorder="1" applyAlignment="1">
      <alignment horizontal="right" vertical="center"/>
    </xf>
    <xf numFmtId="164" fontId="7" fillId="2" borderId="250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165" fontId="6" fillId="0" borderId="252" xfId="1" applyNumberFormat="1" applyFont="1" applyFill="1" applyBorder="1" applyAlignment="1">
      <alignment horizontal="right" vertical="center"/>
    </xf>
    <xf numFmtId="168" fontId="6" fillId="0" borderId="229" xfId="1" applyNumberFormat="1" applyFont="1" applyFill="1" applyBorder="1" applyAlignment="1">
      <alignment horizontal="right" vertical="center"/>
    </xf>
    <xf numFmtId="168" fontId="6" fillId="0" borderId="206" xfId="1" applyNumberFormat="1" applyFont="1" applyFill="1" applyBorder="1" applyAlignment="1">
      <alignment horizontal="right" vertical="center"/>
    </xf>
    <xf numFmtId="0" fontId="6" fillId="0" borderId="253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5" fontId="6" fillId="0" borderId="254" xfId="1" applyNumberFormat="1" applyFont="1" applyFill="1" applyBorder="1" applyAlignment="1">
      <alignment horizontal="right" vertical="center"/>
    </xf>
    <xf numFmtId="168" fontId="6" fillId="0" borderId="255" xfId="1" applyNumberFormat="1" applyFont="1" applyFill="1" applyBorder="1" applyAlignment="1">
      <alignment horizontal="right" vertical="center"/>
    </xf>
    <xf numFmtId="164" fontId="7" fillId="0" borderId="256" xfId="1" applyNumberFormat="1" applyFont="1" applyFill="1" applyBorder="1" applyAlignment="1">
      <alignment horizontal="right" vertical="center"/>
    </xf>
    <xf numFmtId="168" fontId="6" fillId="0" borderId="248" xfId="1" applyNumberFormat="1" applyFont="1" applyFill="1" applyBorder="1" applyAlignment="1">
      <alignment horizontal="right" vertical="center"/>
    </xf>
    <xf numFmtId="168" fontId="6" fillId="0" borderId="124" xfId="1" applyNumberFormat="1" applyFont="1" applyFill="1" applyBorder="1" applyAlignment="1">
      <alignment horizontal="center" vertical="center"/>
    </xf>
    <xf numFmtId="165" fontId="6" fillId="0" borderId="254" xfId="1" applyNumberFormat="1" applyFont="1" applyFill="1" applyBorder="1" applyAlignment="1">
      <alignment horizontal="center" vertical="center"/>
    </xf>
    <xf numFmtId="165" fontId="7" fillId="0" borderId="257" xfId="1" applyNumberFormat="1" applyFont="1" applyFill="1" applyBorder="1" applyAlignment="1">
      <alignment horizontal="right" vertical="center"/>
    </xf>
    <xf numFmtId="0" fontId="5" fillId="0" borderId="258" xfId="1" applyFont="1" applyFill="1" applyBorder="1" applyAlignment="1">
      <alignment vertical="center"/>
    </xf>
    <xf numFmtId="0" fontId="2" fillId="0" borderId="224" xfId="1" applyFont="1" applyFill="1" applyBorder="1" applyAlignment="1">
      <alignment vertical="center"/>
    </xf>
    <xf numFmtId="168" fontId="6" fillId="0" borderId="259" xfId="1" applyNumberFormat="1" applyFont="1" applyFill="1" applyBorder="1" applyAlignment="1">
      <alignment horizontal="right" vertical="center"/>
    </xf>
    <xf numFmtId="168" fontId="6" fillId="0" borderId="260" xfId="1" applyNumberFormat="1" applyFont="1" applyFill="1" applyBorder="1" applyAlignment="1">
      <alignment horizontal="right" vertical="center"/>
    </xf>
    <xf numFmtId="165" fontId="6" fillId="0" borderId="261" xfId="1" applyNumberFormat="1" applyFont="1" applyFill="1" applyBorder="1" applyAlignment="1">
      <alignment horizontal="right" vertical="center"/>
    </xf>
    <xf numFmtId="164" fontId="7" fillId="2" borderId="256" xfId="1" applyNumberFormat="1" applyFont="1" applyFill="1" applyBorder="1" applyAlignment="1">
      <alignment horizontal="right" vertical="center" wrapText="1"/>
    </xf>
    <xf numFmtId="1" fontId="5" fillId="0" borderId="262" xfId="2" applyNumberFormat="1" applyFont="1" applyFill="1" applyBorder="1" applyAlignment="1">
      <alignment vertical="center"/>
    </xf>
    <xf numFmtId="0" fontId="5" fillId="0" borderId="135" xfId="2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6" fillId="0" borderId="263" xfId="1" applyNumberFormat="1" applyFont="1" applyFill="1" applyBorder="1" applyAlignment="1">
      <alignment horizontal="right" vertical="center"/>
    </xf>
    <xf numFmtId="165" fontId="6" fillId="0" borderId="264" xfId="1" applyNumberFormat="1" applyFont="1" applyFill="1" applyBorder="1" applyAlignment="1">
      <alignment horizontal="right" vertical="center"/>
    </xf>
    <xf numFmtId="164" fontId="7" fillId="2" borderId="265" xfId="1" applyNumberFormat="1" applyFont="1" applyFill="1" applyBorder="1" applyAlignment="1">
      <alignment horizontal="right" vertical="center"/>
    </xf>
    <xf numFmtId="164" fontId="7" fillId="2" borderId="266" xfId="1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267" xfId="1" applyFont="1" applyFill="1" applyBorder="1" applyAlignment="1">
      <alignment horizontal="center" vertical="center"/>
    </xf>
    <xf numFmtId="1" fontId="5" fillId="0" borderId="268" xfId="2" applyNumberFormat="1" applyFont="1" applyFill="1" applyBorder="1" applyAlignment="1">
      <alignment vertical="center"/>
    </xf>
    <xf numFmtId="0" fontId="5" fillId="0" borderId="26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8" fontId="6" fillId="0" borderId="269" xfId="1" applyNumberFormat="1" applyFont="1" applyFill="1" applyBorder="1" applyAlignment="1">
      <alignment horizontal="right" vertical="center"/>
    </xf>
    <xf numFmtId="165" fontId="6" fillId="0" borderId="270" xfId="1" applyNumberFormat="1" applyFont="1" applyFill="1" applyBorder="1" applyAlignment="1">
      <alignment horizontal="right" vertical="center"/>
    </xf>
    <xf numFmtId="164" fontId="7" fillId="0" borderId="271" xfId="1" applyNumberFormat="1" applyFont="1" applyFill="1" applyBorder="1" applyAlignment="1">
      <alignment horizontal="right" vertical="center"/>
    </xf>
    <xf numFmtId="164" fontId="7" fillId="0" borderId="272" xfId="1" applyNumberFormat="1" applyFont="1" applyFill="1" applyBorder="1" applyAlignment="1">
      <alignment horizontal="right" vertical="center"/>
    </xf>
    <xf numFmtId="1" fontId="5" fillId="0" borderId="273" xfId="2" applyNumberFormat="1" applyFont="1" applyFill="1" applyBorder="1" applyAlignment="1">
      <alignment vertical="center"/>
    </xf>
    <xf numFmtId="0" fontId="5" fillId="0" borderId="274" xfId="1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8" fontId="6" fillId="0" borderId="275" xfId="1" applyNumberFormat="1" applyFont="1" applyFill="1" applyBorder="1" applyAlignment="1">
      <alignment horizontal="right" vertical="center"/>
    </xf>
    <xf numFmtId="0" fontId="2" fillId="0" borderId="192" xfId="1" applyFont="1" applyFill="1" applyBorder="1" applyAlignment="1">
      <alignment vertical="center"/>
    </xf>
    <xf numFmtId="165" fontId="6" fillId="0" borderId="276" xfId="1" applyNumberFormat="1" applyFont="1" applyFill="1" applyBorder="1" applyAlignment="1">
      <alignment horizontal="right" vertical="center"/>
    </xf>
    <xf numFmtId="0" fontId="5" fillId="0" borderId="228" xfId="2" applyFont="1" applyBorder="1" applyAlignment="1">
      <alignment vertical="center"/>
    </xf>
    <xf numFmtId="168" fontId="6" fillId="0" borderId="277" xfId="1" applyNumberFormat="1" applyFont="1" applyFill="1" applyBorder="1" applyAlignment="1">
      <alignment horizontal="right" vertical="center"/>
    </xf>
    <xf numFmtId="164" fontId="7" fillId="0" borderId="278" xfId="1" applyNumberFormat="1" applyFont="1" applyFill="1" applyBorder="1" applyAlignment="1">
      <alignment horizontal="right" vertical="center"/>
    </xf>
    <xf numFmtId="164" fontId="7" fillId="0" borderId="279" xfId="1" applyNumberFormat="1" applyFont="1" applyFill="1" applyBorder="1" applyAlignment="1">
      <alignment horizontal="right" vertical="center"/>
    </xf>
    <xf numFmtId="164" fontId="7" fillId="0" borderId="209" xfId="1" applyNumberFormat="1" applyFont="1" applyFill="1" applyBorder="1" applyAlignment="1">
      <alignment horizontal="right" vertical="center"/>
    </xf>
    <xf numFmtId="0" fontId="6" fillId="0" borderId="280" xfId="1" applyFont="1" applyFill="1" applyBorder="1" applyAlignment="1">
      <alignment horizontal="center" vertical="center"/>
    </xf>
    <xf numFmtId="0" fontId="6" fillId="0" borderId="209" xfId="1" applyFont="1" applyFill="1" applyBorder="1" applyAlignment="1">
      <alignment horizontal="center" vertical="center"/>
    </xf>
    <xf numFmtId="0" fontId="6" fillId="0" borderId="254" xfId="1" applyFont="1" applyFill="1" applyBorder="1" applyAlignment="1">
      <alignment horizontal="right" vertical="center"/>
    </xf>
    <xf numFmtId="164" fontId="7" fillId="0" borderId="194" xfId="1" applyNumberFormat="1" applyFont="1" applyBorder="1" applyAlignment="1">
      <alignment horizontal="right"/>
    </xf>
    <xf numFmtId="0" fontId="5" fillId="0" borderId="255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6" fillId="0" borderId="254" xfId="1" applyNumberFormat="1" applyFont="1" applyFill="1" applyBorder="1" applyAlignment="1">
      <alignment horizontal="right" vertical="center"/>
    </xf>
    <xf numFmtId="168" fontId="6" fillId="0" borderId="282" xfId="1" applyNumberFormat="1" applyFont="1" applyFill="1" applyBorder="1" applyAlignment="1">
      <alignment horizontal="right" vertical="center"/>
    </xf>
    <xf numFmtId="0" fontId="5" fillId="0" borderId="283" xfId="1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8" fontId="6" fillId="0" borderId="283" xfId="1" applyNumberFormat="1" applyFont="1" applyFill="1" applyBorder="1" applyAlignment="1">
      <alignment horizontal="right" vertical="center"/>
    </xf>
    <xf numFmtId="168" fontId="6" fillId="0" borderId="284" xfId="1" applyNumberFormat="1" applyFont="1" applyFill="1" applyBorder="1" applyAlignment="1">
      <alignment horizontal="right" vertical="center"/>
    </xf>
    <xf numFmtId="164" fontId="7" fillId="0" borderId="285" xfId="1" applyNumberFormat="1" applyFont="1" applyFill="1" applyBorder="1" applyAlignment="1">
      <alignment horizontal="right" vertical="center"/>
    </xf>
    <xf numFmtId="0" fontId="5" fillId="0" borderId="286" xfId="1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8" fontId="6" fillId="0" borderId="247" xfId="1" applyNumberFormat="1" applyFont="1" applyFill="1" applyBorder="1" applyAlignment="1">
      <alignment horizontal="right" vertical="center"/>
    </xf>
    <xf numFmtId="168" fontId="6" fillId="0" borderId="287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168" fontId="6" fillId="0" borderId="286" xfId="1" applyNumberFormat="1" applyFont="1" applyFill="1" applyBorder="1" applyAlignment="1">
      <alignment horizontal="right" vertical="center"/>
    </xf>
    <xf numFmtId="168" fontId="6" fillId="0" borderId="288" xfId="1" applyNumberFormat="1" applyFont="1" applyFill="1" applyBorder="1" applyAlignment="1">
      <alignment horizontal="right" vertical="center"/>
    </xf>
    <xf numFmtId="0" fontId="5" fillId="0" borderId="289" xfId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167" fontId="6" fillId="0" borderId="247" xfId="1" applyNumberFormat="1" applyFont="1" applyFill="1" applyBorder="1" applyAlignment="1">
      <alignment vertical="center"/>
    </xf>
    <xf numFmtId="164" fontId="7" fillId="0" borderId="290" xfId="1" applyNumberFormat="1" applyFont="1" applyFill="1" applyBorder="1" applyAlignment="1">
      <alignment horizontal="right" vertical="center"/>
    </xf>
    <xf numFmtId="168" fontId="6" fillId="0" borderId="289" xfId="1" applyNumberFormat="1" applyFont="1" applyFill="1" applyBorder="1" applyAlignment="1">
      <alignment horizontal="right" vertical="center"/>
    </xf>
    <xf numFmtId="165" fontId="6" fillId="0" borderId="291" xfId="1" applyNumberFormat="1" applyFont="1" applyFill="1" applyBorder="1" applyAlignment="1">
      <alignment horizontal="right" vertical="center"/>
    </xf>
    <xf numFmtId="164" fontId="7" fillId="2" borderId="290" xfId="1" applyNumberFormat="1" applyFont="1" applyFill="1" applyBorder="1" applyAlignment="1">
      <alignment horizontal="right" vertical="center"/>
    </xf>
    <xf numFmtId="0" fontId="5" fillId="0" borderId="292" xfId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7" fontId="6" fillId="0" borderId="292" xfId="1" applyNumberFormat="1" applyFont="1" applyFill="1" applyBorder="1" applyAlignment="1">
      <alignment vertical="center"/>
    </xf>
    <xf numFmtId="0" fontId="5" fillId="0" borderId="293" xfId="1" applyFont="1" applyFill="1" applyBorder="1" applyAlignment="1">
      <alignment vertical="center"/>
    </xf>
    <xf numFmtId="168" fontId="6" fillId="0" borderId="292" xfId="1" applyNumberFormat="1" applyFont="1" applyFill="1" applyBorder="1" applyAlignment="1">
      <alignment horizontal="center" vertical="center"/>
    </xf>
    <xf numFmtId="0" fontId="6" fillId="0" borderId="294" xfId="1" applyFont="1" applyFill="1" applyBorder="1" applyAlignment="1">
      <alignment horizontal="center" vertical="center"/>
    </xf>
    <xf numFmtId="0" fontId="6" fillId="0" borderId="28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2" fillId="0" borderId="291" xfId="2" applyFont="1" applyFill="1" applyBorder="1" applyAlignment="1">
      <alignment vertical="center"/>
    </xf>
    <xf numFmtId="168" fontId="6" fillId="0" borderId="291" xfId="1" applyNumberFormat="1" applyFont="1" applyFill="1" applyBorder="1" applyAlignment="1">
      <alignment horizontal="right" vertical="center"/>
    </xf>
    <xf numFmtId="168" fontId="6" fillId="0" borderId="289" xfId="1" applyNumberFormat="1" applyFont="1" applyFill="1" applyBorder="1" applyAlignment="1">
      <alignment horizontal="center" vertical="center"/>
    </xf>
    <xf numFmtId="0" fontId="6" fillId="0" borderId="295" xfId="1" applyFont="1" applyFill="1" applyBorder="1" applyAlignment="1">
      <alignment horizontal="center" vertical="center"/>
    </xf>
    <xf numFmtId="168" fontId="6" fillId="0" borderId="98" xfId="1" applyNumberFormat="1" applyFont="1" applyFill="1" applyBorder="1" applyAlignment="1">
      <alignment horizontal="center" vertical="center"/>
    </xf>
    <xf numFmtId="0" fontId="5" fillId="2" borderId="296" xfId="1" applyFont="1" applyFill="1" applyBorder="1" applyAlignment="1">
      <alignment vertical="center"/>
    </xf>
    <xf numFmtId="0" fontId="2" fillId="0" borderId="297" xfId="2" applyFont="1" applyFill="1" applyBorder="1" applyAlignment="1">
      <alignment vertical="center"/>
    </xf>
    <xf numFmtId="168" fontId="6" fillId="0" borderId="297" xfId="1" applyNumberFormat="1" applyFont="1" applyFill="1" applyBorder="1" applyAlignment="1">
      <alignment horizontal="right" vertical="center"/>
    </xf>
    <xf numFmtId="168" fontId="6" fillId="0" borderId="298" xfId="1" applyNumberFormat="1" applyFont="1" applyFill="1" applyBorder="1" applyAlignment="1">
      <alignment horizontal="center" vertical="center"/>
    </xf>
    <xf numFmtId="0" fontId="6" fillId="0" borderId="299" xfId="1" applyFont="1" applyFill="1" applyBorder="1" applyAlignment="1">
      <alignment horizontal="center" vertical="center"/>
    </xf>
    <xf numFmtId="168" fontId="6" fillId="0" borderId="199" xfId="1" applyNumberFormat="1" applyFont="1" applyFill="1" applyBorder="1" applyAlignment="1">
      <alignment horizontal="center" vertical="center"/>
    </xf>
    <xf numFmtId="164" fontId="7" fillId="2" borderId="199" xfId="1" applyNumberFormat="1" applyFont="1" applyFill="1" applyBorder="1" applyAlignment="1">
      <alignment horizontal="right" vertical="center"/>
    </xf>
    <xf numFmtId="0" fontId="5" fillId="0" borderId="135" xfId="1" applyFont="1" applyFill="1" applyBorder="1" applyAlignment="1">
      <alignment vertical="center"/>
    </xf>
    <xf numFmtId="0" fontId="2" fillId="0" borderId="135" xfId="2" applyFont="1" applyFill="1" applyBorder="1" applyAlignment="1">
      <alignment vertical="center"/>
    </xf>
    <xf numFmtId="168" fontId="6" fillId="0" borderId="300" xfId="1" applyNumberFormat="1" applyFont="1" applyFill="1" applyBorder="1" applyAlignment="1">
      <alignment horizontal="right" vertical="center"/>
    </xf>
    <xf numFmtId="164" fontId="7" fillId="2" borderId="171" xfId="1" applyNumberFormat="1" applyFont="1" applyFill="1" applyBorder="1" applyAlignment="1">
      <alignment horizontal="right" vertical="center"/>
    </xf>
    <xf numFmtId="0" fontId="5" fillId="0" borderId="262" xfId="2" applyFont="1" applyFill="1" applyBorder="1" applyAlignment="1">
      <alignment vertical="center"/>
    </xf>
    <xf numFmtId="168" fontId="6" fillId="0" borderId="301" xfId="1" applyNumberFormat="1" applyFont="1" applyFill="1" applyBorder="1" applyAlignment="1">
      <alignment horizontal="center" vertical="center"/>
    </xf>
    <xf numFmtId="0" fontId="6" fillId="0" borderId="302" xfId="1" applyFont="1" applyFill="1" applyBorder="1" applyAlignment="1">
      <alignment horizontal="center" vertical="center"/>
    </xf>
    <xf numFmtId="168" fontId="6" fillId="0" borderId="300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11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9"/>
  <sheetViews>
    <sheetView tabSelected="1" workbookViewId="0">
      <selection activeCell="O99" sqref="O99"/>
    </sheetView>
  </sheetViews>
  <sheetFormatPr baseColWidth="10" defaultRowHeight="15"/>
  <cols>
    <col min="1" max="1" width="5" customWidth="1"/>
    <col min="2" max="2" width="5.28515625" customWidth="1"/>
    <col min="3" max="3" width="39.85546875" customWidth="1"/>
    <col min="4" max="4" width="48.42578125" customWidth="1"/>
    <col min="5" max="5" width="15.140625" customWidth="1"/>
    <col min="6" max="6" width="13.140625" customWidth="1"/>
    <col min="7" max="7" width="15.42578125" customWidth="1"/>
    <col min="8" max="8" width="15" customWidth="1"/>
    <col min="9" max="10" width="16.140625" customWidth="1"/>
  </cols>
  <sheetData>
    <row r="1" spans="1:10" ht="15.7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>
      <c r="A2" s="1"/>
      <c r="B2" s="10"/>
      <c r="C2" s="11"/>
      <c r="D2" s="12"/>
      <c r="E2" s="13"/>
      <c r="F2" s="14"/>
      <c r="G2" s="15"/>
      <c r="H2" s="11"/>
      <c r="I2" s="16"/>
      <c r="J2" s="17"/>
    </row>
    <row r="3" spans="1:10" ht="15.75" thickBot="1">
      <c r="A3" s="1"/>
      <c r="B3" s="19"/>
      <c r="C3" s="20"/>
      <c r="D3" s="21"/>
      <c r="E3" s="22"/>
      <c r="F3" s="23"/>
      <c r="G3" s="24"/>
      <c r="H3" s="20"/>
      <c r="I3" s="25"/>
      <c r="J3" s="26"/>
    </row>
    <row r="4" spans="1:10" ht="17.25" thickTop="1" thickBot="1">
      <c r="A4" s="1"/>
      <c r="B4" s="27" t="s">
        <v>6</v>
      </c>
      <c r="C4" s="28"/>
      <c r="D4" s="28"/>
      <c r="E4" s="28"/>
      <c r="F4" s="28"/>
      <c r="G4" s="28"/>
      <c r="H4" s="28"/>
      <c r="I4" s="28"/>
      <c r="J4" s="29"/>
    </row>
    <row r="5" spans="1:10" ht="16.5" thickTop="1" thickBot="1">
      <c r="A5" s="1"/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1:10" ht="15.75" thickTop="1">
      <c r="A6" s="1"/>
      <c r="B6" s="33">
        <v>1</v>
      </c>
      <c r="C6" s="34" t="s">
        <v>8</v>
      </c>
      <c r="D6" s="35" t="s">
        <v>9</v>
      </c>
      <c r="E6" s="36">
        <v>33805</v>
      </c>
      <c r="F6" s="37"/>
      <c r="G6" s="38"/>
      <c r="H6" s="39">
        <v>109.782</v>
      </c>
      <c r="I6" s="39">
        <v>113.167</v>
      </c>
      <c r="J6" s="39">
        <v>113.184</v>
      </c>
    </row>
    <row r="7" spans="1:10">
      <c r="A7" s="1"/>
      <c r="B7" s="40">
        <f t="shared" ref="B7:B17" si="0">1+B6</f>
        <v>2</v>
      </c>
      <c r="C7" s="41" t="s">
        <v>10</v>
      </c>
      <c r="D7" s="35" t="s">
        <v>9</v>
      </c>
      <c r="E7" s="42">
        <v>39188</v>
      </c>
      <c r="F7" s="43"/>
      <c r="G7" s="44"/>
      <c r="H7" s="45">
        <v>151.565</v>
      </c>
      <c r="I7" s="45">
        <v>156.68600000000001</v>
      </c>
      <c r="J7" s="45">
        <v>156.714</v>
      </c>
    </row>
    <row r="8" spans="1:10">
      <c r="A8" s="1"/>
      <c r="B8" s="46">
        <f t="shared" si="0"/>
        <v>3</v>
      </c>
      <c r="C8" s="47" t="s">
        <v>11</v>
      </c>
      <c r="D8" s="48" t="s">
        <v>12</v>
      </c>
      <c r="E8" s="42">
        <v>36192</v>
      </c>
      <c r="F8" s="49"/>
      <c r="G8" s="50"/>
      <c r="H8" s="51">
        <v>126.02500000000001</v>
      </c>
      <c r="I8" s="45">
        <v>129.91999999999999</v>
      </c>
      <c r="J8" s="45">
        <v>129.941</v>
      </c>
    </row>
    <row r="9" spans="1:10">
      <c r="A9" s="1"/>
      <c r="B9" s="46">
        <f t="shared" si="0"/>
        <v>4</v>
      </c>
      <c r="C9" s="47" t="s">
        <v>13</v>
      </c>
      <c r="D9" s="52" t="s">
        <v>14</v>
      </c>
      <c r="E9" s="42">
        <v>42996</v>
      </c>
      <c r="F9" s="43"/>
      <c r="G9" s="50"/>
      <c r="H9" s="45">
        <v>136.512</v>
      </c>
      <c r="I9" s="45">
        <v>140.99600000000001</v>
      </c>
      <c r="J9" s="45">
        <v>141.02199999999999</v>
      </c>
    </row>
    <row r="10" spans="1:10">
      <c r="A10" s="1"/>
      <c r="B10" s="46">
        <f t="shared" si="0"/>
        <v>5</v>
      </c>
      <c r="C10" s="53" t="s">
        <v>15</v>
      </c>
      <c r="D10" s="54" t="s">
        <v>16</v>
      </c>
      <c r="E10" s="55">
        <v>37043</v>
      </c>
      <c r="F10" s="56"/>
      <c r="G10" s="50"/>
      <c r="H10" s="45">
        <v>131.667</v>
      </c>
      <c r="I10" s="45">
        <v>135.47499999999999</v>
      </c>
      <c r="J10" s="45">
        <v>135.49600000000001</v>
      </c>
    </row>
    <row r="11" spans="1:10">
      <c r="A11" s="1"/>
      <c r="B11" s="46">
        <f t="shared" si="0"/>
        <v>6</v>
      </c>
      <c r="C11" s="53" t="s">
        <v>17</v>
      </c>
      <c r="D11" s="52" t="s">
        <v>18</v>
      </c>
      <c r="E11" s="55">
        <v>43370</v>
      </c>
      <c r="F11" s="57"/>
      <c r="G11" s="50"/>
      <c r="H11" s="58">
        <v>132.51599999999999</v>
      </c>
      <c r="I11" s="59">
        <v>137.357</v>
      </c>
      <c r="J11" s="59">
        <v>137.38399999999999</v>
      </c>
    </row>
    <row r="12" spans="1:10">
      <c r="A12" s="1"/>
      <c r="B12" s="46">
        <f t="shared" si="0"/>
        <v>7</v>
      </c>
      <c r="C12" s="41" t="s">
        <v>19</v>
      </c>
      <c r="D12" s="54" t="s">
        <v>20</v>
      </c>
      <c r="E12" s="55">
        <v>39489</v>
      </c>
      <c r="F12" s="60"/>
      <c r="G12" s="50"/>
      <c r="H12" s="59">
        <v>126.312</v>
      </c>
      <c r="I12" s="59">
        <v>130.05799999999999</v>
      </c>
      <c r="J12" s="59">
        <v>130.07900000000001</v>
      </c>
    </row>
    <row r="13" spans="1:10">
      <c r="A13" s="1"/>
      <c r="B13" s="46">
        <f t="shared" si="0"/>
        <v>8</v>
      </c>
      <c r="C13" s="61" t="s">
        <v>21</v>
      </c>
      <c r="D13" s="62" t="s">
        <v>22</v>
      </c>
      <c r="E13" s="63">
        <v>33878</v>
      </c>
      <c r="F13" s="64"/>
      <c r="G13" s="65"/>
      <c r="H13" s="66">
        <v>50.817999999999998</v>
      </c>
      <c r="I13" s="66">
        <v>52.304000000000002</v>
      </c>
      <c r="J13" s="66">
        <v>52.311</v>
      </c>
    </row>
    <row r="14" spans="1:10">
      <c r="A14" s="1"/>
      <c r="B14" s="46">
        <f t="shared" si="0"/>
        <v>9</v>
      </c>
      <c r="C14" s="41" t="s">
        <v>23</v>
      </c>
      <c r="D14" s="54" t="s">
        <v>24</v>
      </c>
      <c r="E14" s="67">
        <v>34599</v>
      </c>
      <c r="F14" s="56"/>
      <c r="G14" s="50"/>
      <c r="H14" s="66">
        <v>36.81</v>
      </c>
      <c r="I14" s="66">
        <v>38.046999999999997</v>
      </c>
      <c r="J14" s="66">
        <v>38.054000000000002</v>
      </c>
    </row>
    <row r="15" spans="1:10">
      <c r="A15" s="1"/>
      <c r="B15" s="46">
        <f t="shared" si="0"/>
        <v>10</v>
      </c>
      <c r="C15" s="68" t="s">
        <v>25</v>
      </c>
      <c r="D15" s="54" t="s">
        <v>24</v>
      </c>
      <c r="E15" s="69">
        <v>40000</v>
      </c>
      <c r="F15" s="70"/>
      <c r="G15" s="50"/>
      <c r="H15" s="66">
        <v>125.43</v>
      </c>
      <c r="I15" s="66">
        <v>129.60300000000001</v>
      </c>
      <c r="J15" s="66">
        <v>129.625</v>
      </c>
    </row>
    <row r="16" spans="1:10">
      <c r="A16" s="1"/>
      <c r="B16" s="46">
        <f t="shared" si="0"/>
        <v>11</v>
      </c>
      <c r="C16" s="41" t="s">
        <v>26</v>
      </c>
      <c r="D16" s="71" t="s">
        <v>27</v>
      </c>
      <c r="E16" s="72">
        <v>36815</v>
      </c>
      <c r="F16" s="73"/>
      <c r="G16" s="74"/>
      <c r="H16" s="59">
        <v>110.505</v>
      </c>
      <c r="I16" s="66">
        <v>113.988</v>
      </c>
      <c r="J16" s="66">
        <v>114.00700000000001</v>
      </c>
    </row>
    <row r="17" spans="1:10" ht="15.75" thickBot="1">
      <c r="A17" s="1"/>
      <c r="B17" s="46">
        <f t="shared" si="0"/>
        <v>12</v>
      </c>
      <c r="C17" s="41" t="s">
        <v>28</v>
      </c>
      <c r="D17" s="54" t="s">
        <v>29</v>
      </c>
      <c r="E17" s="75">
        <v>36075</v>
      </c>
      <c r="F17" s="76"/>
      <c r="G17" s="77"/>
      <c r="H17" s="59">
        <v>109.845</v>
      </c>
      <c r="I17" s="59">
        <v>113.581</v>
      </c>
      <c r="J17" s="59">
        <v>113.581</v>
      </c>
    </row>
    <row r="18" spans="1:10" ht="16.5" thickTop="1" thickBot="1">
      <c r="A18" s="1"/>
      <c r="B18" s="30" t="s">
        <v>30</v>
      </c>
      <c r="C18" s="31"/>
      <c r="D18" s="31"/>
      <c r="E18" s="31"/>
      <c r="F18" s="78"/>
      <c r="G18" s="78"/>
      <c r="H18" s="31"/>
      <c r="I18" s="31"/>
      <c r="J18" s="79"/>
    </row>
    <row r="19" spans="1:10" ht="15.75" thickTop="1">
      <c r="A19" s="1"/>
      <c r="B19" s="80">
        <v>13</v>
      </c>
      <c r="C19" s="81" t="s">
        <v>31</v>
      </c>
      <c r="D19" s="82" t="s">
        <v>32</v>
      </c>
      <c r="E19" s="36">
        <v>39084</v>
      </c>
      <c r="F19" s="37"/>
      <c r="G19" s="83"/>
      <c r="H19" s="39">
        <v>19.475999999999999</v>
      </c>
      <c r="I19" s="39">
        <v>20.106999999999999</v>
      </c>
      <c r="J19" s="59">
        <v>20.111000000000001</v>
      </c>
    </row>
    <row r="20" spans="1:10">
      <c r="A20" s="84"/>
      <c r="B20" s="85">
        <f t="shared" ref="B20:B28" si="1">+B19+1</f>
        <v>14</v>
      </c>
      <c r="C20" s="86" t="s">
        <v>33</v>
      </c>
      <c r="D20" s="87" t="s">
        <v>34</v>
      </c>
      <c r="E20" s="88">
        <v>42003</v>
      </c>
      <c r="F20" s="89"/>
      <c r="G20" s="65"/>
      <c r="H20" s="66">
        <v>134.447</v>
      </c>
      <c r="I20" s="66">
        <v>137.756</v>
      </c>
      <c r="J20" s="66">
        <v>137.773</v>
      </c>
    </row>
    <row r="21" spans="1:10">
      <c r="A21" s="84"/>
      <c r="B21" s="85">
        <f t="shared" si="1"/>
        <v>15</v>
      </c>
      <c r="C21" s="86" t="s">
        <v>35</v>
      </c>
      <c r="D21" s="90" t="s">
        <v>36</v>
      </c>
      <c r="E21" s="42">
        <v>39503</v>
      </c>
      <c r="F21" s="49"/>
      <c r="G21" s="50"/>
      <c r="H21" s="51" t="s">
        <v>37</v>
      </c>
      <c r="I21" s="51" t="s">
        <v>37</v>
      </c>
      <c r="J21" s="51" t="s">
        <v>37</v>
      </c>
    </row>
    <row r="22" spans="1:10">
      <c r="A22" s="84"/>
      <c r="B22" s="85">
        <f t="shared" si="1"/>
        <v>16</v>
      </c>
      <c r="C22" s="91" t="s">
        <v>38</v>
      </c>
      <c r="D22" s="92" t="s">
        <v>39</v>
      </c>
      <c r="E22" s="93">
        <v>43054</v>
      </c>
      <c r="F22" s="94"/>
      <c r="G22" s="65"/>
      <c r="H22" s="95">
        <v>131.86799999999999</v>
      </c>
      <c r="I22" s="95">
        <v>135.256</v>
      </c>
      <c r="J22" s="95">
        <v>135.268</v>
      </c>
    </row>
    <row r="23" spans="1:10">
      <c r="A23" s="84"/>
      <c r="B23" s="85">
        <f t="shared" si="1"/>
        <v>17</v>
      </c>
      <c r="C23" s="96" t="s">
        <v>40</v>
      </c>
      <c r="D23" s="97" t="s">
        <v>41</v>
      </c>
      <c r="E23" s="55">
        <v>42195</v>
      </c>
      <c r="F23" s="98"/>
      <c r="G23" s="50"/>
      <c r="H23" s="99">
        <v>12.726000000000001</v>
      </c>
      <c r="I23" s="95">
        <v>13.03</v>
      </c>
      <c r="J23" s="95">
        <v>13.031000000000001</v>
      </c>
    </row>
    <row r="24" spans="1:10">
      <c r="A24" s="84"/>
      <c r="B24" s="85">
        <f t="shared" si="1"/>
        <v>18</v>
      </c>
      <c r="C24" s="100" t="s">
        <v>42</v>
      </c>
      <c r="D24" s="101" t="s">
        <v>43</v>
      </c>
      <c r="E24" s="55">
        <v>39175</v>
      </c>
      <c r="F24" s="102"/>
      <c r="G24" s="103"/>
      <c r="H24" s="66">
        <v>186.791</v>
      </c>
      <c r="I24" s="66">
        <v>193.00899999999999</v>
      </c>
      <c r="J24" s="66">
        <v>193.04400000000001</v>
      </c>
    </row>
    <row r="25" spans="1:10">
      <c r="A25" s="84"/>
      <c r="B25" s="85">
        <f t="shared" si="1"/>
        <v>19</v>
      </c>
      <c r="C25" s="104" t="s">
        <v>44</v>
      </c>
      <c r="D25" s="105" t="s">
        <v>32</v>
      </c>
      <c r="E25" s="106">
        <v>39084</v>
      </c>
      <c r="F25" s="107"/>
      <c r="G25" s="50"/>
      <c r="H25" s="99">
        <v>12.625999999999999</v>
      </c>
      <c r="I25" s="108">
        <v>12.92</v>
      </c>
      <c r="J25" s="95">
        <v>12.922000000000001</v>
      </c>
    </row>
    <row r="26" spans="1:10">
      <c r="A26" s="1"/>
      <c r="B26" s="85">
        <f t="shared" si="1"/>
        <v>20</v>
      </c>
      <c r="C26" s="109" t="s">
        <v>45</v>
      </c>
      <c r="D26" s="110" t="s">
        <v>46</v>
      </c>
      <c r="E26" s="111">
        <v>42356</v>
      </c>
      <c r="F26" s="112"/>
      <c r="G26" s="113"/>
      <c r="H26" s="66">
        <v>106.102</v>
      </c>
      <c r="I26" s="66">
        <v>109.48099999999999</v>
      </c>
      <c r="J26" s="66">
        <v>109.49299999999999</v>
      </c>
    </row>
    <row r="27" spans="1:10">
      <c r="A27" s="1"/>
      <c r="B27" s="85">
        <f t="shared" si="1"/>
        <v>21</v>
      </c>
      <c r="C27" s="114" t="s">
        <v>47</v>
      </c>
      <c r="D27" s="115" t="s">
        <v>48</v>
      </c>
      <c r="E27" s="116">
        <v>44431</v>
      </c>
      <c r="F27" s="112"/>
      <c r="G27" s="113"/>
      <c r="H27" s="117">
        <v>108.943</v>
      </c>
      <c r="I27" s="66">
        <v>112.85299999999999</v>
      </c>
      <c r="J27" s="66">
        <v>112.875</v>
      </c>
    </row>
    <row r="28" spans="1:10" ht="15.75" thickBot="1">
      <c r="A28" s="1"/>
      <c r="B28" s="85">
        <f t="shared" si="1"/>
        <v>22</v>
      </c>
      <c r="C28" s="118" t="s">
        <v>49</v>
      </c>
      <c r="D28" s="54" t="s">
        <v>43</v>
      </c>
      <c r="E28" s="119">
        <v>39175</v>
      </c>
      <c r="F28" s="120"/>
      <c r="G28" s="121"/>
      <c r="H28" s="66">
        <v>15.237</v>
      </c>
      <c r="I28" s="66">
        <v>15.746</v>
      </c>
      <c r="J28" s="66">
        <v>15.749000000000001</v>
      </c>
    </row>
    <row r="29" spans="1:10" ht="16.5" thickTop="1" thickBot="1">
      <c r="A29" s="1"/>
      <c r="B29" s="122" t="s">
        <v>50</v>
      </c>
      <c r="C29" s="123"/>
      <c r="D29" s="123"/>
      <c r="E29" s="123"/>
      <c r="F29" s="123"/>
      <c r="G29" s="123"/>
      <c r="H29" s="123"/>
      <c r="I29" s="123"/>
      <c r="J29" s="79"/>
    </row>
    <row r="30" spans="1:10" ht="16.5" thickTop="1" thickBot="1">
      <c r="A30" s="1"/>
      <c r="B30" s="124">
        <v>23</v>
      </c>
      <c r="C30" s="125" t="s">
        <v>51</v>
      </c>
      <c r="D30" s="126" t="s">
        <v>52</v>
      </c>
      <c r="E30" s="127">
        <v>38740</v>
      </c>
      <c r="F30" s="128"/>
      <c r="G30" s="129"/>
      <c r="H30" s="130">
        <v>2.0649999999999999</v>
      </c>
      <c r="I30" s="131">
        <v>2.12</v>
      </c>
      <c r="J30" s="131">
        <v>2.121</v>
      </c>
    </row>
    <row r="31" spans="1:10" ht="16.5" thickTop="1" thickBot="1">
      <c r="A31" s="1"/>
      <c r="B31" s="30" t="s">
        <v>53</v>
      </c>
      <c r="C31" s="31"/>
      <c r="D31" s="31"/>
      <c r="E31" s="31"/>
      <c r="F31" s="31"/>
      <c r="G31" s="31"/>
      <c r="H31" s="78"/>
      <c r="I31" s="78"/>
      <c r="J31" s="132"/>
    </row>
    <row r="32" spans="1:10" ht="15.75" thickTop="1">
      <c r="A32" s="1"/>
      <c r="B32" s="133">
        <v>24</v>
      </c>
      <c r="C32" s="134" t="s">
        <v>54</v>
      </c>
      <c r="D32" s="135" t="s">
        <v>9</v>
      </c>
      <c r="E32" s="136">
        <v>34106</v>
      </c>
      <c r="F32" s="137"/>
      <c r="G32" s="138"/>
      <c r="H32" s="139">
        <v>68.471999999999994</v>
      </c>
      <c r="I32" s="140">
        <v>69.956999999999994</v>
      </c>
      <c r="J32" s="140">
        <v>69.965999999999994</v>
      </c>
    </row>
    <row r="33" spans="1:10">
      <c r="A33" s="1"/>
      <c r="B33" s="141">
        <f>+B32+1</f>
        <v>25</v>
      </c>
      <c r="C33" s="41" t="s">
        <v>55</v>
      </c>
      <c r="D33" s="35" t="s">
        <v>9</v>
      </c>
      <c r="E33" s="142">
        <v>34449</v>
      </c>
      <c r="F33" s="143"/>
      <c r="G33" s="50"/>
      <c r="H33" s="144">
        <v>145.55600000000001</v>
      </c>
      <c r="I33" s="145">
        <v>150.22800000000001</v>
      </c>
      <c r="J33" s="145">
        <v>150.495</v>
      </c>
    </row>
    <row r="34" spans="1:10">
      <c r="A34" s="1"/>
      <c r="B34" s="141">
        <f>+B33+1</f>
        <v>26</v>
      </c>
      <c r="C34" s="146" t="s">
        <v>56</v>
      </c>
      <c r="D34" s="35" t="s">
        <v>9</v>
      </c>
      <c r="E34" s="147">
        <v>681</v>
      </c>
      <c r="F34" s="148"/>
      <c r="G34" s="50"/>
      <c r="H34" s="149">
        <v>109.328</v>
      </c>
      <c r="I34" s="145">
        <v>114.58499999999999</v>
      </c>
      <c r="J34" s="145">
        <v>114.563</v>
      </c>
    </row>
    <row r="35" spans="1:10" ht="15.75" thickBot="1">
      <c r="A35" s="1"/>
      <c r="B35" s="150">
        <f>+B34+1</f>
        <v>27</v>
      </c>
      <c r="C35" s="151" t="s">
        <v>57</v>
      </c>
      <c r="D35" s="152" t="s">
        <v>22</v>
      </c>
      <c r="E35" s="153">
        <v>43878</v>
      </c>
      <c r="F35" s="154"/>
      <c r="G35" s="50"/>
      <c r="H35" s="144">
        <v>117.53700000000001</v>
      </c>
      <c r="I35" s="155">
        <v>120.95</v>
      </c>
      <c r="J35" s="155">
        <v>120.96899999999999</v>
      </c>
    </row>
    <row r="36" spans="1:10" ht="16.5" thickTop="1" thickBot="1">
      <c r="A36" s="1"/>
      <c r="B36" s="30" t="s">
        <v>58</v>
      </c>
      <c r="C36" s="31"/>
      <c r="D36" s="31"/>
      <c r="E36" s="31"/>
      <c r="F36" s="31"/>
      <c r="G36" s="31"/>
      <c r="H36" s="31"/>
      <c r="I36" s="31"/>
      <c r="J36" s="32"/>
    </row>
    <row r="37" spans="1:10" ht="15.75" thickTop="1">
      <c r="A37" s="1"/>
      <c r="B37" s="156">
        <v>28</v>
      </c>
      <c r="C37" s="157" t="s">
        <v>59</v>
      </c>
      <c r="D37" s="158" t="s">
        <v>60</v>
      </c>
      <c r="E37" s="159">
        <v>39540</v>
      </c>
      <c r="F37" s="160"/>
      <c r="G37" s="138"/>
      <c r="H37" s="161">
        <v>150.65899999999999</v>
      </c>
      <c r="I37" s="59">
        <v>161.55199999999999</v>
      </c>
      <c r="J37" s="59">
        <v>161.53800000000001</v>
      </c>
    </row>
    <row r="38" spans="1:10">
      <c r="A38" s="84"/>
      <c r="B38" s="141">
        <f t="shared" ref="B38:B48" si="2">B37+1</f>
        <v>29</v>
      </c>
      <c r="C38" s="162" t="s">
        <v>61</v>
      </c>
      <c r="D38" s="158" t="s">
        <v>60</v>
      </c>
      <c r="E38" s="163">
        <v>39540</v>
      </c>
      <c r="F38" s="164"/>
      <c r="G38" s="65"/>
      <c r="H38" s="165">
        <v>568.72799999999995</v>
      </c>
      <c r="I38" s="145">
        <v>598.35299999999995</v>
      </c>
      <c r="J38" s="145">
        <v>598.32500000000005</v>
      </c>
    </row>
    <row r="39" spans="1:10">
      <c r="A39" s="1"/>
      <c r="B39" s="166">
        <f t="shared" si="2"/>
        <v>30</v>
      </c>
      <c r="C39" s="162" t="s">
        <v>62</v>
      </c>
      <c r="D39" s="167" t="s">
        <v>63</v>
      </c>
      <c r="E39" s="163">
        <v>39736</v>
      </c>
      <c r="F39" s="164"/>
      <c r="G39" s="168"/>
      <c r="H39" s="165">
        <v>148.05799999999999</v>
      </c>
      <c r="I39" s="169">
        <v>157.38300000000001</v>
      </c>
      <c r="J39" s="169">
        <v>157.01599999999999</v>
      </c>
    </row>
    <row r="40" spans="1:10">
      <c r="A40" s="1"/>
      <c r="B40" s="166">
        <f t="shared" si="2"/>
        <v>31</v>
      </c>
      <c r="C40" s="170" t="s">
        <v>64</v>
      </c>
      <c r="D40" s="167" t="s">
        <v>39</v>
      </c>
      <c r="E40" s="163">
        <v>39657</v>
      </c>
      <c r="F40" s="164"/>
      <c r="G40" s="168"/>
      <c r="H40" s="171">
        <v>191.99799999999999</v>
      </c>
      <c r="I40" s="169">
        <v>191.71</v>
      </c>
      <c r="J40" s="169">
        <v>192.048</v>
      </c>
    </row>
    <row r="41" spans="1:10">
      <c r="A41" s="1"/>
      <c r="B41" s="166">
        <f t="shared" si="2"/>
        <v>32</v>
      </c>
      <c r="C41" s="172" t="s">
        <v>65</v>
      </c>
      <c r="D41" s="35" t="s">
        <v>9</v>
      </c>
      <c r="E41" s="173">
        <v>40427</v>
      </c>
      <c r="F41" s="174"/>
      <c r="G41" s="168"/>
      <c r="H41" s="171">
        <v>102.474</v>
      </c>
      <c r="I41" s="169">
        <v>108.608</v>
      </c>
      <c r="J41" s="169">
        <v>108.587</v>
      </c>
    </row>
    <row r="42" spans="1:10">
      <c r="A42" s="1"/>
      <c r="B42" s="166">
        <f t="shared" si="2"/>
        <v>33</v>
      </c>
      <c r="C42" s="175" t="s">
        <v>66</v>
      </c>
      <c r="D42" s="176" t="s">
        <v>9</v>
      </c>
      <c r="E42" s="177">
        <v>40672</v>
      </c>
      <c r="F42" s="178"/>
      <c r="G42" s="168"/>
      <c r="H42" s="165">
        <v>138.988</v>
      </c>
      <c r="I42" s="169">
        <v>145.154</v>
      </c>
      <c r="J42" s="169">
        <v>145.232</v>
      </c>
    </row>
    <row r="43" spans="1:10">
      <c r="A43" s="84"/>
      <c r="B43" s="166">
        <f t="shared" si="2"/>
        <v>34</v>
      </c>
      <c r="C43" s="179" t="s">
        <v>67</v>
      </c>
      <c r="D43" s="180" t="s">
        <v>34</v>
      </c>
      <c r="E43" s="177">
        <v>42003</v>
      </c>
      <c r="F43" s="178"/>
      <c r="G43" s="168"/>
      <c r="H43" s="181">
        <v>168.81800000000001</v>
      </c>
      <c r="I43" s="169">
        <v>170.50700000000001</v>
      </c>
      <c r="J43" s="169">
        <v>170.51900000000001</v>
      </c>
    </row>
    <row r="44" spans="1:10">
      <c r="A44" s="84"/>
      <c r="B44" s="166">
        <f t="shared" si="2"/>
        <v>35</v>
      </c>
      <c r="C44" s="170" t="s">
        <v>68</v>
      </c>
      <c r="D44" s="182" t="s">
        <v>34</v>
      </c>
      <c r="E44" s="183" t="s">
        <v>69</v>
      </c>
      <c r="F44" s="174"/>
      <c r="G44" s="168"/>
      <c r="H44" s="184">
        <v>154.58199999999999</v>
      </c>
      <c r="I44" s="169">
        <v>162.39465185200001</v>
      </c>
      <c r="J44" s="169">
        <v>162.40899999999999</v>
      </c>
    </row>
    <row r="45" spans="1:10">
      <c r="A45" s="1"/>
      <c r="B45" s="166">
        <f t="shared" si="2"/>
        <v>36</v>
      </c>
      <c r="C45" s="185" t="s">
        <v>70</v>
      </c>
      <c r="D45" s="35" t="s">
        <v>9</v>
      </c>
      <c r="E45" s="186">
        <v>39237</v>
      </c>
      <c r="F45" s="43"/>
      <c r="G45" s="103"/>
      <c r="H45" s="181">
        <v>23.797000000000001</v>
      </c>
      <c r="I45" s="169">
        <v>25.885000000000002</v>
      </c>
      <c r="J45" s="169">
        <v>25.902000000000001</v>
      </c>
    </row>
    <row r="46" spans="1:10">
      <c r="A46" s="1"/>
      <c r="B46" s="166">
        <f t="shared" si="2"/>
        <v>37</v>
      </c>
      <c r="C46" s="187" t="s">
        <v>71</v>
      </c>
      <c r="D46" s="188" t="s">
        <v>14</v>
      </c>
      <c r="E46" s="119">
        <v>42388</v>
      </c>
      <c r="F46" s="189"/>
      <c r="G46" s="103"/>
      <c r="H46" s="190">
        <v>98.081999999999994</v>
      </c>
      <c r="I46" s="117">
        <v>102.032</v>
      </c>
      <c r="J46" s="117">
        <v>102.864</v>
      </c>
    </row>
    <row r="47" spans="1:10">
      <c r="A47" s="1"/>
      <c r="B47" s="166">
        <f t="shared" si="2"/>
        <v>38</v>
      </c>
      <c r="C47" s="191" t="s">
        <v>72</v>
      </c>
      <c r="D47" s="192" t="s">
        <v>73</v>
      </c>
      <c r="E47" s="193">
        <v>44680</v>
      </c>
      <c r="F47" s="194"/>
      <c r="G47" s="195"/>
      <c r="H47" s="196">
        <v>1.012</v>
      </c>
      <c r="I47" s="197">
        <v>1.0760000000000001</v>
      </c>
      <c r="J47" s="197">
        <v>1.0760000000000001</v>
      </c>
    </row>
    <row r="48" spans="1:10" ht="15.75" thickBot="1">
      <c r="A48" s="1"/>
      <c r="B48" s="198">
        <f t="shared" si="2"/>
        <v>39</v>
      </c>
      <c r="C48" s="199" t="s">
        <v>74</v>
      </c>
      <c r="D48" s="200" t="s">
        <v>73</v>
      </c>
      <c r="E48" s="201">
        <v>44680</v>
      </c>
      <c r="F48" s="202"/>
      <c r="G48" s="203"/>
      <c r="H48" s="204">
        <v>0.999</v>
      </c>
      <c r="I48" s="205">
        <v>1.085</v>
      </c>
      <c r="J48" s="205">
        <v>1.0860000000000001</v>
      </c>
    </row>
    <row r="49" spans="1:10" ht="16.5" thickTop="1" thickBot="1">
      <c r="A49" s="1"/>
      <c r="B49" s="30" t="s">
        <v>75</v>
      </c>
      <c r="C49" s="31"/>
      <c r="D49" s="31"/>
      <c r="E49" s="31"/>
      <c r="F49" s="31"/>
      <c r="G49" s="31"/>
      <c r="H49" s="31"/>
      <c r="I49" s="31"/>
      <c r="J49" s="32"/>
    </row>
    <row r="50" spans="1:10" ht="15.75" thickTop="1">
      <c r="A50" s="1"/>
      <c r="B50" s="156">
        <v>40</v>
      </c>
      <c r="C50" s="206" t="s">
        <v>76</v>
      </c>
      <c r="D50" s="158" t="s">
        <v>60</v>
      </c>
      <c r="E50" s="207">
        <v>38022</v>
      </c>
      <c r="F50" s="208"/>
      <c r="G50" s="209"/>
      <c r="H50" s="210">
        <v>2390.279</v>
      </c>
      <c r="I50" s="211">
        <v>2509.1309999999999</v>
      </c>
      <c r="J50" s="211">
        <v>2510.067</v>
      </c>
    </row>
    <row r="51" spans="1:10">
      <c r="A51" s="1"/>
      <c r="B51" s="156">
        <f t="shared" ref="B51:B62" si="3">B50+1</f>
        <v>41</v>
      </c>
      <c r="C51" s="212" t="s">
        <v>77</v>
      </c>
      <c r="D51" s="213" t="s">
        <v>43</v>
      </c>
      <c r="E51" s="207">
        <v>39745</v>
      </c>
      <c r="F51" s="208"/>
      <c r="G51" s="214"/>
      <c r="H51" s="215">
        <v>149.964</v>
      </c>
      <c r="I51" s="117">
        <v>158.69499999999999</v>
      </c>
      <c r="J51" s="117">
        <v>159.274</v>
      </c>
    </row>
    <row r="52" spans="1:10">
      <c r="A52" s="1"/>
      <c r="B52" s="156">
        <f t="shared" si="3"/>
        <v>42</v>
      </c>
      <c r="C52" s="212" t="s">
        <v>78</v>
      </c>
      <c r="D52" s="213" t="s">
        <v>63</v>
      </c>
      <c r="E52" s="207">
        <v>39937</v>
      </c>
      <c r="F52" s="208"/>
      <c r="G52" s="216"/>
      <c r="H52" s="217">
        <v>234.50899999999999</v>
      </c>
      <c r="I52" s="217">
        <v>253.83799999999999</v>
      </c>
      <c r="J52" s="217">
        <v>255.744</v>
      </c>
    </row>
    <row r="53" spans="1:10">
      <c r="A53" s="1"/>
      <c r="B53" s="156">
        <f t="shared" si="3"/>
        <v>43</v>
      </c>
      <c r="C53" s="218" t="s">
        <v>79</v>
      </c>
      <c r="D53" s="213" t="s">
        <v>52</v>
      </c>
      <c r="E53" s="207">
        <v>38740</v>
      </c>
      <c r="F53" s="208"/>
      <c r="G53" s="216"/>
      <c r="H53" s="217">
        <v>3.0449999999999999</v>
      </c>
      <c r="I53" s="217">
        <v>3.262</v>
      </c>
      <c r="J53" s="217">
        <v>3.2719999999999998</v>
      </c>
    </row>
    <row r="54" spans="1:10">
      <c r="A54" s="1" t="s">
        <v>80</v>
      </c>
      <c r="B54" s="156">
        <f t="shared" si="3"/>
        <v>44</v>
      </c>
      <c r="C54" s="218" t="s">
        <v>81</v>
      </c>
      <c r="D54" s="213" t="s">
        <v>52</v>
      </c>
      <c r="E54" s="207">
        <v>38740</v>
      </c>
      <c r="F54" s="208"/>
      <c r="G54" s="216"/>
      <c r="H54" s="219">
        <v>2.742</v>
      </c>
      <c r="I54" s="219">
        <v>2.9039999999999999</v>
      </c>
      <c r="J54" s="219">
        <v>2.9119999999999999</v>
      </c>
    </row>
    <row r="55" spans="1:10">
      <c r="A55" s="1"/>
      <c r="B55" s="156">
        <f t="shared" si="3"/>
        <v>45</v>
      </c>
      <c r="C55" s="220" t="s">
        <v>82</v>
      </c>
      <c r="D55" s="221" t="s">
        <v>41</v>
      </c>
      <c r="E55" s="222">
        <v>41984</v>
      </c>
      <c r="F55" s="223"/>
      <c r="G55" s="214"/>
      <c r="H55" s="219">
        <v>61.058</v>
      </c>
      <c r="I55" s="219">
        <v>57.741</v>
      </c>
      <c r="J55" s="219">
        <v>58.603000000000002</v>
      </c>
    </row>
    <row r="56" spans="1:10">
      <c r="A56" s="1"/>
      <c r="B56" s="156">
        <f t="shared" si="3"/>
        <v>46</v>
      </c>
      <c r="C56" s="224" t="s">
        <v>83</v>
      </c>
      <c r="D56" s="52" t="s">
        <v>22</v>
      </c>
      <c r="E56" s="225">
        <v>42087</v>
      </c>
      <c r="F56" s="226"/>
      <c r="G56" s="216"/>
      <c r="H56" s="227">
        <v>1.377</v>
      </c>
      <c r="I56" s="227">
        <v>1.411</v>
      </c>
      <c r="J56" s="227">
        <v>1.413</v>
      </c>
    </row>
    <row r="57" spans="1:10">
      <c r="A57" s="1"/>
      <c r="B57" s="228">
        <f t="shared" si="3"/>
        <v>47</v>
      </c>
      <c r="C57" s="229" t="s">
        <v>84</v>
      </c>
      <c r="D57" s="52" t="s">
        <v>22</v>
      </c>
      <c r="E57" s="225">
        <v>42087</v>
      </c>
      <c r="F57" s="226"/>
      <c r="G57" s="216"/>
      <c r="H57" s="230">
        <v>1.244</v>
      </c>
      <c r="I57" s="230">
        <v>1.2909999999999999</v>
      </c>
      <c r="J57" s="230">
        <v>1.3009999999999999</v>
      </c>
    </row>
    <row r="58" spans="1:10">
      <c r="A58" s="1"/>
      <c r="B58" s="156">
        <f t="shared" si="3"/>
        <v>48</v>
      </c>
      <c r="C58" s="224" t="s">
        <v>85</v>
      </c>
      <c r="D58" s="52" t="s">
        <v>22</v>
      </c>
      <c r="E58" s="225">
        <v>42087</v>
      </c>
      <c r="F58" s="226"/>
      <c r="G58" s="231"/>
      <c r="H58" s="215">
        <v>1.238</v>
      </c>
      <c r="I58" s="215">
        <v>1.296</v>
      </c>
      <c r="J58" s="215">
        <v>1.3080000000000001</v>
      </c>
    </row>
    <row r="59" spans="1:10">
      <c r="A59" s="1"/>
      <c r="B59" s="156">
        <f t="shared" si="3"/>
        <v>49</v>
      </c>
      <c r="C59" s="232" t="s">
        <v>86</v>
      </c>
      <c r="D59" s="233" t="s">
        <v>18</v>
      </c>
      <c r="E59" s="234">
        <v>42874</v>
      </c>
      <c r="F59" s="235"/>
      <c r="G59" s="50"/>
      <c r="H59" s="236">
        <v>14.343999999999999</v>
      </c>
      <c r="I59" s="236">
        <v>15.83</v>
      </c>
      <c r="J59" s="236">
        <v>15.837</v>
      </c>
    </row>
    <row r="60" spans="1:10">
      <c r="A60" s="1"/>
      <c r="B60" s="156">
        <f t="shared" si="3"/>
        <v>50</v>
      </c>
      <c r="C60" s="237" t="s">
        <v>87</v>
      </c>
      <c r="D60" s="238" t="s">
        <v>9</v>
      </c>
      <c r="E60" s="239">
        <v>43045</v>
      </c>
      <c r="F60" s="240"/>
      <c r="G60" s="50"/>
      <c r="H60" s="236">
        <v>11</v>
      </c>
      <c r="I60" s="236">
        <v>12.119</v>
      </c>
      <c r="J60" s="236">
        <v>12.195</v>
      </c>
    </row>
    <row r="61" spans="1:10">
      <c r="A61" s="1"/>
      <c r="B61" s="156">
        <f t="shared" si="3"/>
        <v>51</v>
      </c>
      <c r="C61" s="241" t="s">
        <v>88</v>
      </c>
      <c r="D61" s="242" t="s">
        <v>18</v>
      </c>
      <c r="E61" s="243">
        <v>44368</v>
      </c>
      <c r="F61" s="240"/>
      <c r="G61" s="50"/>
      <c r="H61" s="244">
        <v>13.909000000000001</v>
      </c>
      <c r="I61" s="244">
        <v>15.564</v>
      </c>
      <c r="J61" s="244">
        <v>15.638</v>
      </c>
    </row>
    <row r="62" spans="1:10" ht="15.75" thickBot="1">
      <c r="A62" s="1"/>
      <c r="B62" s="156">
        <f t="shared" si="3"/>
        <v>52</v>
      </c>
      <c r="C62" s="245" t="s">
        <v>89</v>
      </c>
      <c r="D62" s="246" t="s">
        <v>9</v>
      </c>
      <c r="E62" s="247">
        <v>45033</v>
      </c>
      <c r="F62" s="248"/>
      <c r="G62" s="203"/>
      <c r="H62" s="205" t="s">
        <v>90</v>
      </c>
      <c r="I62" s="205">
        <v>5000</v>
      </c>
      <c r="J62" s="205">
        <v>5000</v>
      </c>
    </row>
    <row r="63" spans="1:10" ht="16.5" thickTop="1" thickBot="1">
      <c r="A63" s="1"/>
      <c r="B63" s="30" t="s">
        <v>91</v>
      </c>
      <c r="C63" s="31"/>
      <c r="D63" s="31"/>
      <c r="E63" s="31"/>
      <c r="F63" s="31"/>
      <c r="G63" s="31"/>
      <c r="H63" s="31"/>
      <c r="I63" s="31"/>
      <c r="J63" s="32"/>
    </row>
    <row r="64" spans="1:10" ht="16.5" thickTop="1" thickBot="1">
      <c r="A64" s="1"/>
      <c r="B64" s="249">
        <v>53</v>
      </c>
      <c r="C64" s="250" t="s">
        <v>92</v>
      </c>
      <c r="D64" s="251" t="s">
        <v>12</v>
      </c>
      <c r="E64" s="252">
        <v>36626</v>
      </c>
      <c r="F64" s="253"/>
      <c r="G64" s="254"/>
      <c r="H64" s="255">
        <v>90.075999999999993</v>
      </c>
      <c r="I64" s="205">
        <v>98.076999999999998</v>
      </c>
      <c r="J64" s="205">
        <v>98.100999999999999</v>
      </c>
    </row>
    <row r="65" spans="1:10" ht="16.5" thickTop="1" thickBot="1">
      <c r="A65" s="1"/>
      <c r="B65" s="256"/>
      <c r="C65" s="31" t="s">
        <v>93</v>
      </c>
      <c r="D65" s="31"/>
      <c r="E65" s="31"/>
      <c r="F65" s="31"/>
      <c r="G65" s="31"/>
      <c r="H65" s="31"/>
      <c r="I65" s="31"/>
      <c r="J65" s="31"/>
    </row>
    <row r="66" spans="1:10" ht="16.5" thickTop="1" thickBot="1">
      <c r="A66" s="257"/>
      <c r="B66" s="258">
        <v>54</v>
      </c>
      <c r="C66" s="250" t="s">
        <v>94</v>
      </c>
      <c r="D66" s="259" t="s">
        <v>52</v>
      </c>
      <c r="E66" s="260">
        <v>40071</v>
      </c>
      <c r="F66" s="127"/>
      <c r="G66" s="261"/>
      <c r="H66" s="262">
        <v>1.2430000000000001</v>
      </c>
      <c r="I66" s="262">
        <v>1.302</v>
      </c>
      <c r="J66" s="262">
        <v>1.3129999999999999</v>
      </c>
    </row>
    <row r="67" spans="1:10" ht="17.25" thickTop="1" thickBot="1">
      <c r="A67" s="1"/>
      <c r="B67" s="263" t="s">
        <v>95</v>
      </c>
      <c r="C67" s="264"/>
      <c r="D67" s="264"/>
      <c r="E67" s="264"/>
      <c r="F67" s="264"/>
      <c r="G67" s="264"/>
      <c r="H67" s="264"/>
      <c r="I67" s="264"/>
      <c r="J67" s="265"/>
    </row>
    <row r="68" spans="1:10" ht="16.5" thickTop="1" thickBot="1">
      <c r="A68" s="1"/>
      <c r="B68" s="266" t="s">
        <v>0</v>
      </c>
      <c r="C68" s="267"/>
      <c r="D68" s="268" t="s">
        <v>1</v>
      </c>
      <c r="E68" s="269" t="s">
        <v>2</v>
      </c>
      <c r="F68" s="270" t="s">
        <v>96</v>
      </c>
      <c r="G68" s="271"/>
      <c r="H68" s="272" t="s">
        <v>3</v>
      </c>
      <c r="I68" s="273" t="s">
        <v>4</v>
      </c>
      <c r="J68" s="274" t="s">
        <v>5</v>
      </c>
    </row>
    <row r="69" spans="1:10">
      <c r="A69" s="1"/>
      <c r="B69" s="10"/>
      <c r="C69" s="11"/>
      <c r="D69" s="12"/>
      <c r="E69" s="275"/>
      <c r="F69" s="276" t="s">
        <v>97</v>
      </c>
      <c r="G69" s="276" t="s">
        <v>98</v>
      </c>
      <c r="H69" s="277"/>
      <c r="I69" s="278"/>
      <c r="J69" s="279"/>
    </row>
    <row r="70" spans="1:10" ht="15.75" thickBot="1">
      <c r="A70" s="1"/>
      <c r="B70" s="19"/>
      <c r="C70" s="20"/>
      <c r="D70" s="21"/>
      <c r="E70" s="280"/>
      <c r="F70" s="281"/>
      <c r="G70" s="281"/>
      <c r="H70" s="282"/>
      <c r="I70" s="283"/>
      <c r="J70" s="284"/>
    </row>
    <row r="71" spans="1:10" ht="16.5" thickTop="1" thickBot="1">
      <c r="A71" s="1"/>
      <c r="B71" s="285" t="s">
        <v>99</v>
      </c>
      <c r="C71" s="286"/>
      <c r="D71" s="286"/>
      <c r="E71" s="286"/>
      <c r="F71" s="286"/>
      <c r="G71" s="286"/>
      <c r="H71" s="286"/>
      <c r="I71" s="286"/>
      <c r="J71" s="287"/>
    </row>
    <row r="72" spans="1:10" ht="16.5" thickTop="1" thickBot="1">
      <c r="A72" s="1"/>
      <c r="B72" s="288">
        <v>55</v>
      </c>
      <c r="C72" s="114" t="s">
        <v>100</v>
      </c>
      <c r="D72" s="71" t="s">
        <v>32</v>
      </c>
      <c r="E72" s="289">
        <v>36831</v>
      </c>
      <c r="F72" s="290">
        <v>45064</v>
      </c>
      <c r="G72" s="291">
        <v>3.8460000000000001</v>
      </c>
      <c r="H72" s="292">
        <v>110.511</v>
      </c>
      <c r="I72" s="292">
        <v>109.524</v>
      </c>
      <c r="J72" s="262">
        <v>109.54</v>
      </c>
    </row>
    <row r="73" spans="1:10" ht="15.75" thickTop="1">
      <c r="A73" s="1"/>
      <c r="B73" s="293">
        <f t="shared" ref="B73:B90" si="4">B72+1</f>
        <v>56</v>
      </c>
      <c r="C73" s="294" t="s">
        <v>101</v>
      </c>
      <c r="D73" s="188" t="s">
        <v>22</v>
      </c>
      <c r="E73" s="295">
        <v>101.60599999999999</v>
      </c>
      <c r="F73" s="295">
        <v>45069</v>
      </c>
      <c r="G73" s="296">
        <v>5.4589999999999996</v>
      </c>
      <c r="H73" s="297">
        <v>101.87</v>
      </c>
      <c r="I73" s="297">
        <v>99.113</v>
      </c>
      <c r="J73" s="297">
        <v>99.126999999999995</v>
      </c>
    </row>
    <row r="74" spans="1:10">
      <c r="A74" s="1"/>
      <c r="B74" s="298">
        <f t="shared" si="4"/>
        <v>57</v>
      </c>
      <c r="C74" s="299" t="s">
        <v>102</v>
      </c>
      <c r="D74" s="300" t="s">
        <v>22</v>
      </c>
      <c r="E74" s="301">
        <v>38847</v>
      </c>
      <c r="F74" s="301">
        <v>45071</v>
      </c>
      <c r="G74" s="296">
        <v>5.9740000000000002</v>
      </c>
      <c r="H74" s="297">
        <v>108.39100000000001</v>
      </c>
      <c r="I74" s="297">
        <v>105.746</v>
      </c>
      <c r="J74" s="297">
        <v>105.764</v>
      </c>
    </row>
    <row r="75" spans="1:10">
      <c r="A75" s="1"/>
      <c r="B75" s="298">
        <f t="shared" si="4"/>
        <v>58</v>
      </c>
      <c r="C75" s="302" t="s">
        <v>103</v>
      </c>
      <c r="D75" s="300" t="s">
        <v>48</v>
      </c>
      <c r="E75" s="301">
        <v>36831</v>
      </c>
      <c r="F75" s="301">
        <v>45068</v>
      </c>
      <c r="G75" s="303">
        <v>5.52</v>
      </c>
      <c r="H75" s="145">
        <v>105.715</v>
      </c>
      <c r="I75" s="297">
        <v>103.35899999999999</v>
      </c>
      <c r="J75" s="297">
        <v>103.373</v>
      </c>
    </row>
    <row r="76" spans="1:10">
      <c r="A76" s="1"/>
      <c r="B76" s="298">
        <f t="shared" si="4"/>
        <v>59</v>
      </c>
      <c r="C76" s="299" t="s">
        <v>104</v>
      </c>
      <c r="D76" s="300" t="s">
        <v>105</v>
      </c>
      <c r="E76" s="301">
        <v>39209</v>
      </c>
      <c r="F76" s="301">
        <v>45076</v>
      </c>
      <c r="G76" s="303">
        <v>6.7859999999999996</v>
      </c>
      <c r="H76" s="297">
        <v>107.55</v>
      </c>
      <c r="I76" s="297">
        <v>104.401</v>
      </c>
      <c r="J76" s="297">
        <v>104.42100000000001</v>
      </c>
    </row>
    <row r="77" spans="1:10">
      <c r="A77" s="1"/>
      <c r="B77" s="298">
        <f t="shared" si="4"/>
        <v>60</v>
      </c>
      <c r="C77" s="299" t="s">
        <v>106</v>
      </c>
      <c r="D77" s="158" t="s">
        <v>60</v>
      </c>
      <c r="E77" s="301">
        <v>37865</v>
      </c>
      <c r="F77" s="301">
        <v>45076</v>
      </c>
      <c r="G77" s="303">
        <v>5.601</v>
      </c>
      <c r="H77" s="297">
        <v>110.919</v>
      </c>
      <c r="I77" s="297">
        <v>108.623</v>
      </c>
      <c r="J77" s="297">
        <v>108.63800000000001</v>
      </c>
    </row>
    <row r="78" spans="1:10">
      <c r="A78" s="1"/>
      <c r="B78" s="298">
        <f t="shared" si="4"/>
        <v>61</v>
      </c>
      <c r="C78" s="304" t="s">
        <v>107</v>
      </c>
      <c r="D78" s="300" t="s">
        <v>43</v>
      </c>
      <c r="E78" s="301">
        <v>35436</v>
      </c>
      <c r="F78" s="301">
        <v>45057</v>
      </c>
      <c r="G78" s="303">
        <v>5.8810000000000002</v>
      </c>
      <c r="H78" s="297">
        <v>107.14</v>
      </c>
      <c r="I78" s="297">
        <v>104.78400000000001</v>
      </c>
      <c r="J78" s="297">
        <v>104.803</v>
      </c>
    </row>
    <row r="79" spans="1:10">
      <c r="A79" s="1"/>
      <c r="B79" s="298">
        <f t="shared" si="4"/>
        <v>62</v>
      </c>
      <c r="C79" s="304" t="s">
        <v>108</v>
      </c>
      <c r="D79" s="305" t="s">
        <v>9</v>
      </c>
      <c r="E79" s="301">
        <v>35464</v>
      </c>
      <c r="F79" s="295">
        <v>45068</v>
      </c>
      <c r="G79" s="303">
        <v>5.6130000000000004</v>
      </c>
      <c r="H79" s="297">
        <v>104.28</v>
      </c>
      <c r="I79" s="297">
        <v>102.292</v>
      </c>
      <c r="J79" s="297">
        <v>102.31100000000001</v>
      </c>
    </row>
    <row r="80" spans="1:10">
      <c r="A80" s="1"/>
      <c r="B80" s="298">
        <f t="shared" si="4"/>
        <v>63</v>
      </c>
      <c r="C80" s="304" t="s">
        <v>109</v>
      </c>
      <c r="D80" s="300" t="s">
        <v>36</v>
      </c>
      <c r="E80" s="301">
        <v>37207</v>
      </c>
      <c r="F80" s="295">
        <v>44712</v>
      </c>
      <c r="G80" s="303">
        <v>2.8170000000000002</v>
      </c>
      <c r="H80" s="297" t="s">
        <v>110</v>
      </c>
      <c r="I80" s="297" t="s">
        <v>110</v>
      </c>
      <c r="J80" s="297" t="s">
        <v>110</v>
      </c>
    </row>
    <row r="81" spans="1:10">
      <c r="A81" s="1"/>
      <c r="B81" s="298">
        <f t="shared" si="4"/>
        <v>64</v>
      </c>
      <c r="C81" s="304" t="s">
        <v>111</v>
      </c>
      <c r="D81" s="300" t="s">
        <v>112</v>
      </c>
      <c r="E81" s="301">
        <v>37242</v>
      </c>
      <c r="F81" s="301">
        <v>45006</v>
      </c>
      <c r="G81" s="303">
        <v>5.8049999999999997</v>
      </c>
      <c r="H81" s="297">
        <v>107.96899999999999</v>
      </c>
      <c r="I81" s="306">
        <v>105.346</v>
      </c>
      <c r="J81" s="306">
        <v>105.363</v>
      </c>
    </row>
    <row r="82" spans="1:10">
      <c r="A82" s="1"/>
      <c r="B82" s="298">
        <f t="shared" si="4"/>
        <v>65</v>
      </c>
      <c r="C82" s="299" t="s">
        <v>113</v>
      </c>
      <c r="D82" s="300" t="s">
        <v>18</v>
      </c>
      <c r="E82" s="301">
        <v>37396</v>
      </c>
      <c r="F82" s="295">
        <v>45077</v>
      </c>
      <c r="G82" s="303">
        <v>4.6349999999999998</v>
      </c>
      <c r="H82" s="297">
        <v>107.31699999999999</v>
      </c>
      <c r="I82" s="297">
        <v>106.215</v>
      </c>
      <c r="J82" s="297">
        <v>106.23399999999999</v>
      </c>
    </row>
    <row r="83" spans="1:10">
      <c r="A83" s="1"/>
      <c r="B83" s="298">
        <f t="shared" si="4"/>
        <v>66</v>
      </c>
      <c r="C83" s="299" t="s">
        <v>114</v>
      </c>
      <c r="D83" s="300" t="s">
        <v>63</v>
      </c>
      <c r="E83" s="119">
        <v>40211</v>
      </c>
      <c r="F83" s="301">
        <v>45076</v>
      </c>
      <c r="G83" s="303">
        <v>4.0739999999999998</v>
      </c>
      <c r="H83" s="297">
        <v>105.655</v>
      </c>
      <c r="I83" s="297">
        <v>104.56699999999999</v>
      </c>
      <c r="J83" s="297">
        <v>104.57899999999999</v>
      </c>
    </row>
    <row r="84" spans="1:10">
      <c r="A84" s="1"/>
      <c r="B84" s="298">
        <f t="shared" si="4"/>
        <v>67</v>
      </c>
      <c r="C84" s="304" t="s">
        <v>115</v>
      </c>
      <c r="D84" s="307" t="s">
        <v>116</v>
      </c>
      <c r="E84" s="301">
        <v>33910</v>
      </c>
      <c r="F84" s="301">
        <v>45002</v>
      </c>
      <c r="G84" s="303">
        <v>5.218</v>
      </c>
      <c r="H84" s="297">
        <v>106.11499999999999</v>
      </c>
      <c r="I84" s="297">
        <v>104.039</v>
      </c>
      <c r="J84" s="297">
        <v>104.057</v>
      </c>
    </row>
    <row r="85" spans="1:10">
      <c r="A85" s="308"/>
      <c r="B85" s="298">
        <f t="shared" si="4"/>
        <v>68</v>
      </c>
      <c r="C85" s="309" t="s">
        <v>117</v>
      </c>
      <c r="D85" s="300" t="s">
        <v>24</v>
      </c>
      <c r="E85" s="310">
        <v>35744</v>
      </c>
      <c r="F85" s="295">
        <v>45061</v>
      </c>
      <c r="G85" s="303">
        <v>5.617</v>
      </c>
      <c r="H85" s="297">
        <v>104.732</v>
      </c>
      <c r="I85" s="297">
        <v>102.599</v>
      </c>
      <c r="J85" s="297">
        <v>102.617</v>
      </c>
    </row>
    <row r="86" spans="1:10">
      <c r="A86" s="1"/>
      <c r="B86" s="311">
        <f t="shared" si="4"/>
        <v>69</v>
      </c>
      <c r="C86" s="312" t="s">
        <v>118</v>
      </c>
      <c r="D86" s="188" t="s">
        <v>46</v>
      </c>
      <c r="E86" s="301">
        <v>39604</v>
      </c>
      <c r="F86" s="301">
        <v>45076</v>
      </c>
      <c r="G86" s="303">
        <v>3.0379999999999998</v>
      </c>
      <c r="H86" s="297">
        <v>107.499</v>
      </c>
      <c r="I86" s="297">
        <v>106.312</v>
      </c>
      <c r="J86" s="297">
        <v>106.322</v>
      </c>
    </row>
    <row r="87" spans="1:10">
      <c r="A87" s="1"/>
      <c r="B87" s="298">
        <f t="shared" si="4"/>
        <v>70</v>
      </c>
      <c r="C87" s="304" t="s">
        <v>119</v>
      </c>
      <c r="D87" s="188" t="s">
        <v>14</v>
      </c>
      <c r="E87" s="301">
        <v>35481</v>
      </c>
      <c r="F87" s="301">
        <v>45062</v>
      </c>
      <c r="G87" s="303">
        <v>5.5469999999999997</v>
      </c>
      <c r="H87" s="297">
        <v>105.178</v>
      </c>
      <c r="I87" s="297">
        <v>102.84699999999999</v>
      </c>
      <c r="J87" s="297">
        <v>102.864</v>
      </c>
    </row>
    <row r="88" spans="1:10">
      <c r="A88" s="1"/>
      <c r="B88" s="311">
        <f t="shared" si="4"/>
        <v>71</v>
      </c>
      <c r="C88" s="313" t="s">
        <v>120</v>
      </c>
      <c r="D88" s="314" t="s">
        <v>39</v>
      </c>
      <c r="E88" s="289">
        <v>39706</v>
      </c>
      <c r="F88" s="301">
        <v>45076</v>
      </c>
      <c r="G88" s="303">
        <v>4.9390000000000001</v>
      </c>
      <c r="H88" s="315">
        <v>103.44</v>
      </c>
      <c r="I88" s="297">
        <v>100.628</v>
      </c>
      <c r="J88" s="297">
        <v>100.637</v>
      </c>
    </row>
    <row r="89" spans="1:10">
      <c r="A89" s="1"/>
      <c r="B89" s="298">
        <f t="shared" si="4"/>
        <v>72</v>
      </c>
      <c r="C89" s="316" t="s">
        <v>121</v>
      </c>
      <c r="D89" s="305" t="s">
        <v>9</v>
      </c>
      <c r="E89" s="317">
        <v>38565</v>
      </c>
      <c r="F89" s="317">
        <v>45068</v>
      </c>
      <c r="G89" s="318">
        <v>4.4050000000000002</v>
      </c>
      <c r="H89" s="319">
        <v>108.35899999999999</v>
      </c>
      <c r="I89" s="320">
        <v>106.86</v>
      </c>
      <c r="J89" s="320">
        <v>106.875</v>
      </c>
    </row>
    <row r="90" spans="1:10" ht="15.75" thickBot="1">
      <c r="A90" s="1"/>
      <c r="B90" s="321">
        <f t="shared" si="4"/>
        <v>73</v>
      </c>
      <c r="C90" s="245" t="s">
        <v>122</v>
      </c>
      <c r="D90" s="322" t="s">
        <v>12</v>
      </c>
      <c r="E90" s="323">
        <v>34288</v>
      </c>
      <c r="F90" s="324">
        <v>45042</v>
      </c>
      <c r="G90" s="325">
        <v>4.6550000000000002</v>
      </c>
      <c r="H90" s="326">
        <v>104.015</v>
      </c>
      <c r="I90" s="326">
        <v>102.496</v>
      </c>
      <c r="J90" s="326">
        <v>102.512</v>
      </c>
    </row>
    <row r="91" spans="1:10" ht="16.5" thickTop="1" thickBot="1">
      <c r="A91" s="1" t="s">
        <v>80</v>
      </c>
      <c r="B91" s="30" t="s">
        <v>123</v>
      </c>
      <c r="C91" s="31"/>
      <c r="D91" s="31"/>
      <c r="E91" s="31"/>
      <c r="F91" s="31"/>
      <c r="G91" s="31"/>
      <c r="H91" s="31"/>
      <c r="I91" s="31"/>
      <c r="J91" s="32"/>
    </row>
    <row r="92" spans="1:10" ht="15.75" thickTop="1">
      <c r="A92" s="1"/>
      <c r="B92" s="327">
        <v>74</v>
      </c>
      <c r="C92" s="328" t="s">
        <v>124</v>
      </c>
      <c r="D92" s="158" t="s">
        <v>60</v>
      </c>
      <c r="E92" s="329">
        <v>39762</v>
      </c>
      <c r="F92" s="330">
        <v>45057</v>
      </c>
      <c r="G92" s="331">
        <v>3.9830000000000001</v>
      </c>
      <c r="H92" s="332">
        <v>113.02500000000001</v>
      </c>
      <c r="I92" s="333">
        <v>112.29</v>
      </c>
      <c r="J92" s="333">
        <v>112.307</v>
      </c>
    </row>
    <row r="93" spans="1:10">
      <c r="A93" s="1"/>
      <c r="B93" s="327">
        <f>B92+1</f>
        <v>75</v>
      </c>
      <c r="C93" s="334" t="s">
        <v>125</v>
      </c>
      <c r="D93" s="335" t="s">
        <v>126</v>
      </c>
      <c r="E93" s="336">
        <v>40543</v>
      </c>
      <c r="F93" s="337">
        <v>45072</v>
      </c>
      <c r="G93" s="331">
        <v>5.6139999999999999</v>
      </c>
      <c r="H93" s="333">
        <v>106.705</v>
      </c>
      <c r="I93" s="333">
        <v>104.19</v>
      </c>
      <c r="J93" s="333">
        <v>104.18600000000001</v>
      </c>
    </row>
    <row r="94" spans="1:10">
      <c r="A94" s="1"/>
      <c r="B94" s="338">
        <f>B93+1</f>
        <v>76</v>
      </c>
      <c r="C94" s="339" t="s">
        <v>127</v>
      </c>
      <c r="D94" s="340" t="s">
        <v>14</v>
      </c>
      <c r="E94" s="341">
        <v>42024</v>
      </c>
      <c r="F94" s="301">
        <v>45076</v>
      </c>
      <c r="G94" s="331">
        <v>5.3940000000000001</v>
      </c>
      <c r="H94" s="333">
        <v>110.477</v>
      </c>
      <c r="I94" s="342">
        <v>108.42</v>
      </c>
      <c r="J94" s="342">
        <v>108.438</v>
      </c>
    </row>
    <row r="95" spans="1:10" ht="15.75" thickBot="1">
      <c r="A95" s="1"/>
      <c r="B95" s="343">
        <f>B94+1</f>
        <v>77</v>
      </c>
      <c r="C95" s="245" t="s">
        <v>128</v>
      </c>
      <c r="D95" s="200" t="s">
        <v>46</v>
      </c>
      <c r="E95" s="324">
        <v>44998</v>
      </c>
      <c r="F95" s="344" t="s">
        <v>129</v>
      </c>
      <c r="G95" s="345" t="s">
        <v>129</v>
      </c>
      <c r="H95" s="346" t="s">
        <v>129</v>
      </c>
      <c r="I95" s="347">
        <v>102.952</v>
      </c>
      <c r="J95" s="347">
        <v>102.979</v>
      </c>
    </row>
    <row r="96" spans="1:10" ht="16.5" thickTop="1" thickBot="1">
      <c r="A96" s="1"/>
      <c r="B96" s="348" t="s">
        <v>130</v>
      </c>
      <c r="C96" s="349"/>
      <c r="D96" s="349"/>
      <c r="E96" s="349"/>
      <c r="F96" s="349"/>
      <c r="G96" s="349"/>
      <c r="H96" s="349"/>
      <c r="I96" s="349"/>
      <c r="J96" s="350"/>
    </row>
    <row r="97" spans="1:10" ht="16.5" thickTop="1" thickBot="1">
      <c r="A97" s="1"/>
      <c r="B97" s="351">
        <v>78</v>
      </c>
      <c r="C97" s="352" t="s">
        <v>131</v>
      </c>
      <c r="D97" s="353" t="s">
        <v>126</v>
      </c>
      <c r="E97" s="354">
        <v>43350</v>
      </c>
      <c r="F97" s="355">
        <v>45072</v>
      </c>
      <c r="G97" s="356">
        <v>7.0090000000000003</v>
      </c>
      <c r="H97" s="357">
        <v>111.36</v>
      </c>
      <c r="I97" s="358">
        <v>107.11799999999999</v>
      </c>
      <c r="J97" s="358">
        <v>107.22799999999999</v>
      </c>
    </row>
    <row r="98" spans="1:10" ht="16.5" thickTop="1" thickBot="1">
      <c r="A98" s="359"/>
      <c r="B98" s="360" t="s">
        <v>132</v>
      </c>
      <c r="C98" s="361"/>
      <c r="D98" s="361"/>
      <c r="E98" s="361"/>
      <c r="F98" s="361"/>
      <c r="G98" s="361"/>
      <c r="H98" s="361"/>
      <c r="I98" s="361"/>
      <c r="J98" s="361"/>
    </row>
    <row r="99" spans="1:10">
      <c r="A99" s="1"/>
      <c r="B99" s="343">
        <v>79</v>
      </c>
      <c r="C99" s="362" t="s">
        <v>133</v>
      </c>
      <c r="D99" s="363" t="s">
        <v>32</v>
      </c>
      <c r="E99" s="364">
        <v>34561</v>
      </c>
      <c r="F99" s="301">
        <v>45064</v>
      </c>
      <c r="G99" s="365">
        <v>1.083</v>
      </c>
      <c r="H99" s="366">
        <v>65.763999999999996</v>
      </c>
      <c r="I99" s="333">
        <v>64.715999999999994</v>
      </c>
      <c r="J99" s="342">
        <v>64.786000000000001</v>
      </c>
    </row>
    <row r="100" spans="1:10">
      <c r="A100" s="1"/>
      <c r="B100" s="321">
        <f t="shared" ref="B100:B106" si="5">B99+1</f>
        <v>80</v>
      </c>
      <c r="C100" s="367" t="s">
        <v>134</v>
      </c>
      <c r="D100" s="368" t="s">
        <v>43</v>
      </c>
      <c r="E100" s="369">
        <v>105.764</v>
      </c>
      <c r="F100" s="301">
        <v>45057</v>
      </c>
      <c r="G100" s="370">
        <v>3.2429999999999999</v>
      </c>
      <c r="H100" s="371">
        <v>106.071</v>
      </c>
      <c r="I100" s="372">
        <v>112.264</v>
      </c>
      <c r="J100" s="372">
        <v>112.54600000000001</v>
      </c>
    </row>
    <row r="101" spans="1:10">
      <c r="A101" s="1"/>
      <c r="B101" s="373">
        <f t="shared" si="5"/>
        <v>81</v>
      </c>
      <c r="C101" s="374" t="s">
        <v>135</v>
      </c>
      <c r="D101" s="375" t="s">
        <v>112</v>
      </c>
      <c r="E101" s="376">
        <v>36367</v>
      </c>
      <c r="F101" s="301">
        <v>45006</v>
      </c>
      <c r="G101" s="377">
        <v>0.77700000000000002</v>
      </c>
      <c r="H101" s="333">
        <v>17.988</v>
      </c>
      <c r="I101" s="378">
        <v>17.838999999999999</v>
      </c>
      <c r="J101" s="378">
        <v>17.847999999999999</v>
      </c>
    </row>
    <row r="102" spans="1:10">
      <c r="A102" s="1"/>
      <c r="B102" s="379">
        <f t="shared" si="5"/>
        <v>82</v>
      </c>
      <c r="C102" s="374" t="s">
        <v>136</v>
      </c>
      <c r="D102" s="375" t="s">
        <v>116</v>
      </c>
      <c r="E102" s="376">
        <v>36857</v>
      </c>
      <c r="F102" s="301">
        <v>45002</v>
      </c>
      <c r="G102" s="377">
        <v>14.597</v>
      </c>
      <c r="H102" s="333">
        <v>310.84100000000001</v>
      </c>
      <c r="I102" s="380">
        <v>327.74700000000001</v>
      </c>
      <c r="J102" s="380">
        <v>327.86700000000002</v>
      </c>
    </row>
    <row r="103" spans="1:10">
      <c r="A103" s="1"/>
      <c r="B103" s="379">
        <f t="shared" si="5"/>
        <v>83</v>
      </c>
      <c r="C103" s="374" t="s">
        <v>137</v>
      </c>
      <c r="D103" s="381" t="s">
        <v>46</v>
      </c>
      <c r="E103" s="376">
        <v>38777</v>
      </c>
      <c r="F103" s="317">
        <v>45068</v>
      </c>
      <c r="G103" s="377">
        <v>39.655999999999999</v>
      </c>
      <c r="H103" s="333">
        <v>2234.2060000000001</v>
      </c>
      <c r="I103" s="380">
        <v>2260.3449999999998</v>
      </c>
      <c r="J103" s="380">
        <v>2264.498</v>
      </c>
    </row>
    <row r="104" spans="1:10">
      <c r="A104" s="1"/>
      <c r="B104" s="379">
        <f t="shared" si="5"/>
        <v>84</v>
      </c>
      <c r="C104" s="374" t="s">
        <v>138</v>
      </c>
      <c r="D104" s="188" t="s">
        <v>14</v>
      </c>
      <c r="E104" s="376">
        <v>34423</v>
      </c>
      <c r="F104" s="301">
        <v>45071</v>
      </c>
      <c r="G104" s="377">
        <v>2.91</v>
      </c>
      <c r="H104" s="380">
        <v>70.956000000000003</v>
      </c>
      <c r="I104" s="380">
        <v>70.772000000000006</v>
      </c>
      <c r="J104" s="380">
        <v>70.760999999999996</v>
      </c>
    </row>
    <row r="105" spans="1:10">
      <c r="A105" s="1"/>
      <c r="B105" s="379">
        <f t="shared" si="5"/>
        <v>85</v>
      </c>
      <c r="C105" s="374" t="s">
        <v>139</v>
      </c>
      <c r="D105" s="188" t="s">
        <v>14</v>
      </c>
      <c r="E105" s="376">
        <v>34731</v>
      </c>
      <c r="F105" s="301">
        <v>45064</v>
      </c>
      <c r="G105" s="377">
        <v>2.266</v>
      </c>
      <c r="H105" s="380">
        <v>56.22</v>
      </c>
      <c r="I105" s="380">
        <v>55.374000000000002</v>
      </c>
      <c r="J105" s="380">
        <v>55.375</v>
      </c>
    </row>
    <row r="106" spans="1:10" ht="15.75" thickBot="1">
      <c r="A106" s="1"/>
      <c r="B106" s="382">
        <f t="shared" si="5"/>
        <v>86</v>
      </c>
      <c r="C106" s="383" t="s">
        <v>140</v>
      </c>
      <c r="D106" s="384" t="s">
        <v>12</v>
      </c>
      <c r="E106" s="385">
        <v>36297</v>
      </c>
      <c r="F106" s="289">
        <v>45042</v>
      </c>
      <c r="G106" s="386">
        <v>2.2370000000000001</v>
      </c>
      <c r="H106" s="387">
        <v>109.07</v>
      </c>
      <c r="I106" s="387">
        <v>107.901</v>
      </c>
      <c r="J106" s="387">
        <v>107.908</v>
      </c>
    </row>
    <row r="107" spans="1:10" ht="16.5" thickTop="1" thickBot="1">
      <c r="A107" s="1"/>
      <c r="B107" s="348" t="s">
        <v>141</v>
      </c>
      <c r="C107" s="349"/>
      <c r="D107" s="349"/>
      <c r="E107" s="349"/>
      <c r="F107" s="349"/>
      <c r="G107" s="349"/>
      <c r="H107" s="349"/>
      <c r="I107" s="349"/>
      <c r="J107" s="350"/>
    </row>
    <row r="108" spans="1:10" ht="15.75" thickTop="1">
      <c r="A108" s="1"/>
      <c r="B108" s="388">
        <f>B106+1</f>
        <v>87</v>
      </c>
      <c r="C108" s="389" t="s">
        <v>142</v>
      </c>
      <c r="D108" s="188" t="s">
        <v>32</v>
      </c>
      <c r="E108" s="301">
        <v>1867429</v>
      </c>
      <c r="F108" s="301">
        <v>45064</v>
      </c>
      <c r="G108" s="390">
        <v>0.20499999999999999</v>
      </c>
      <c r="H108" s="391">
        <v>11.752000000000001</v>
      </c>
      <c r="I108" s="392">
        <v>11.522</v>
      </c>
      <c r="J108" s="393">
        <v>11.523999999999999</v>
      </c>
    </row>
    <row r="109" spans="1:10">
      <c r="A109" s="394"/>
      <c r="B109" s="395">
        <f t="shared" ref="B109:B120" si="6">B108+1</f>
        <v>88</v>
      </c>
      <c r="C109" s="396" t="s">
        <v>143</v>
      </c>
      <c r="D109" s="397" t="s">
        <v>32</v>
      </c>
      <c r="E109" s="369">
        <v>39084</v>
      </c>
      <c r="F109" s="301">
        <v>45064</v>
      </c>
      <c r="G109" s="370">
        <v>1.45</v>
      </c>
      <c r="H109" s="333">
        <v>15.272</v>
      </c>
      <c r="I109" s="333">
        <v>16.166</v>
      </c>
      <c r="J109" s="393">
        <v>16.2</v>
      </c>
    </row>
    <row r="110" spans="1:10">
      <c r="A110" s="1"/>
      <c r="B110" s="395">
        <f t="shared" si="6"/>
        <v>89</v>
      </c>
      <c r="C110" s="398" t="s">
        <v>144</v>
      </c>
      <c r="D110" s="368" t="s">
        <v>48</v>
      </c>
      <c r="E110" s="369">
        <v>39994</v>
      </c>
      <c r="F110" s="301">
        <v>45075</v>
      </c>
      <c r="G110" s="370">
        <v>0.50900000000000001</v>
      </c>
      <c r="H110" s="333">
        <v>16.885000000000002</v>
      </c>
      <c r="I110" s="333">
        <v>18.657</v>
      </c>
      <c r="J110" s="333">
        <v>18.63</v>
      </c>
    </row>
    <row r="111" spans="1:10">
      <c r="A111" s="1"/>
      <c r="B111" s="395">
        <f t="shared" si="6"/>
        <v>90</v>
      </c>
      <c r="C111" s="398" t="s">
        <v>145</v>
      </c>
      <c r="D111" s="397" t="s">
        <v>48</v>
      </c>
      <c r="E111" s="369">
        <v>40848</v>
      </c>
      <c r="F111" s="301">
        <v>45075</v>
      </c>
      <c r="G111" s="370">
        <v>0.41</v>
      </c>
      <c r="H111" s="333">
        <v>14.731999999999999</v>
      </c>
      <c r="I111" s="393">
        <v>16.010000000000002</v>
      </c>
      <c r="J111" s="393">
        <v>15.994999999999999</v>
      </c>
    </row>
    <row r="112" spans="1:10">
      <c r="A112" s="84"/>
      <c r="B112" s="395">
        <f t="shared" si="6"/>
        <v>91</v>
      </c>
      <c r="C112" s="399" t="s">
        <v>146</v>
      </c>
      <c r="D112" s="400" t="s">
        <v>36</v>
      </c>
      <c r="E112" s="369">
        <v>40708</v>
      </c>
      <c r="F112" s="301">
        <v>43979</v>
      </c>
      <c r="G112" s="401">
        <v>0.04</v>
      </c>
      <c r="H112" s="371" t="s">
        <v>110</v>
      </c>
      <c r="I112" s="333" t="s">
        <v>110</v>
      </c>
      <c r="J112" s="333" t="s">
        <v>110</v>
      </c>
    </row>
    <row r="113" spans="1:10">
      <c r="A113" s="1"/>
      <c r="B113" s="395">
        <f t="shared" si="6"/>
        <v>92</v>
      </c>
      <c r="C113" s="187" t="s">
        <v>147</v>
      </c>
      <c r="D113" s="188" t="s">
        <v>14</v>
      </c>
      <c r="E113" s="369">
        <v>39699</v>
      </c>
      <c r="F113" s="301">
        <v>45076</v>
      </c>
      <c r="G113" s="401">
        <v>6.0339999999999998</v>
      </c>
      <c r="H113" s="402">
        <v>105.511</v>
      </c>
      <c r="I113" s="371">
        <v>106.527</v>
      </c>
      <c r="J113" s="371">
        <v>106.526</v>
      </c>
    </row>
    <row r="114" spans="1:10">
      <c r="A114" s="1"/>
      <c r="B114" s="395">
        <f t="shared" si="6"/>
        <v>93</v>
      </c>
      <c r="C114" s="398" t="s">
        <v>148</v>
      </c>
      <c r="D114" s="403" t="s">
        <v>39</v>
      </c>
      <c r="E114" s="369">
        <v>40725</v>
      </c>
      <c r="F114" s="301">
        <v>45056</v>
      </c>
      <c r="G114" s="404">
        <v>1.821</v>
      </c>
      <c r="H114" s="333">
        <v>88.840999999999994</v>
      </c>
      <c r="I114" s="333">
        <v>86.575999999999993</v>
      </c>
      <c r="J114" s="333">
        <v>86.718000000000004</v>
      </c>
    </row>
    <row r="115" spans="1:10">
      <c r="A115" s="1" t="s">
        <v>80</v>
      </c>
      <c r="B115" s="395">
        <f t="shared" si="6"/>
        <v>94</v>
      </c>
      <c r="C115" s="398" t="s">
        <v>149</v>
      </c>
      <c r="D115" s="403" t="s">
        <v>39</v>
      </c>
      <c r="E115" s="405">
        <v>40725</v>
      </c>
      <c r="F115" s="406">
        <v>45049</v>
      </c>
      <c r="G115" s="407">
        <v>0.38100000000000001</v>
      </c>
      <c r="H115" s="371">
        <v>92.986000000000004</v>
      </c>
      <c r="I115" s="371">
        <v>91.302000000000007</v>
      </c>
      <c r="J115" s="371">
        <v>91.42</v>
      </c>
    </row>
    <row r="116" spans="1:10">
      <c r="A116" s="84"/>
      <c r="B116" s="395">
        <f t="shared" si="6"/>
        <v>95</v>
      </c>
      <c r="C116" s="408" t="s">
        <v>150</v>
      </c>
      <c r="D116" s="409" t="s">
        <v>41</v>
      </c>
      <c r="E116" s="107">
        <v>40910</v>
      </c>
      <c r="F116" s="301">
        <v>45075</v>
      </c>
      <c r="G116" s="410">
        <v>3.82</v>
      </c>
      <c r="H116" s="371">
        <v>104.071</v>
      </c>
      <c r="I116" s="371">
        <v>103.855</v>
      </c>
      <c r="J116" s="371">
        <v>103.848</v>
      </c>
    </row>
    <row r="117" spans="1:10">
      <c r="A117" s="1"/>
      <c r="B117" s="395">
        <f t="shared" si="6"/>
        <v>96</v>
      </c>
      <c r="C117" s="398" t="s">
        <v>151</v>
      </c>
      <c r="D117" s="397" t="s">
        <v>12</v>
      </c>
      <c r="E117" s="369">
        <v>41904</v>
      </c>
      <c r="F117" s="411">
        <v>45027</v>
      </c>
      <c r="G117" s="404">
        <v>3.2909999999999999</v>
      </c>
      <c r="H117" s="371">
        <v>97.106999999999999</v>
      </c>
      <c r="I117" s="412">
        <v>103.05800000000001</v>
      </c>
      <c r="J117" s="412">
        <v>103.10899999999999</v>
      </c>
    </row>
    <row r="118" spans="1:10">
      <c r="A118" s="84"/>
      <c r="B118" s="395">
        <f t="shared" si="6"/>
        <v>97</v>
      </c>
      <c r="C118" s="408" t="s">
        <v>152</v>
      </c>
      <c r="D118" s="397" t="s">
        <v>46</v>
      </c>
      <c r="E118" s="413">
        <v>42741</v>
      </c>
      <c r="F118" s="414" t="s">
        <v>90</v>
      </c>
      <c r="G118" s="415" t="s">
        <v>90</v>
      </c>
      <c r="H118" s="333">
        <v>10.448</v>
      </c>
      <c r="I118" s="416">
        <v>12.021000000000001</v>
      </c>
      <c r="J118" s="416">
        <v>12.021000000000001</v>
      </c>
    </row>
    <row r="119" spans="1:10">
      <c r="A119" s="1"/>
      <c r="B119" s="395">
        <f t="shared" si="6"/>
        <v>98</v>
      </c>
      <c r="C119" s="417" t="s">
        <v>153</v>
      </c>
      <c r="D119" s="418" t="s">
        <v>24</v>
      </c>
      <c r="E119" s="419">
        <v>43087</v>
      </c>
      <c r="F119" s="420">
        <v>44984</v>
      </c>
      <c r="G119" s="421">
        <v>3.9830000000000001</v>
      </c>
      <c r="H119" s="333">
        <v>103.176</v>
      </c>
      <c r="I119" s="422">
        <v>105.991</v>
      </c>
      <c r="J119" s="422">
        <v>106.15600000000001</v>
      </c>
    </row>
    <row r="120" spans="1:10" ht="15.75" thickBot="1">
      <c r="A120" s="1"/>
      <c r="B120" s="423">
        <f t="shared" si="6"/>
        <v>99</v>
      </c>
      <c r="C120" s="424" t="s">
        <v>154</v>
      </c>
      <c r="D120" s="425" t="s">
        <v>9</v>
      </c>
      <c r="E120" s="324">
        <v>39097</v>
      </c>
      <c r="F120" s="426">
        <v>45068</v>
      </c>
      <c r="G120" s="427">
        <v>4.9039999999999999</v>
      </c>
      <c r="H120" s="428">
        <v>155.15199999999999</v>
      </c>
      <c r="I120" s="429">
        <v>160.38300000000001</v>
      </c>
      <c r="J120" s="429">
        <v>160.53399999999999</v>
      </c>
    </row>
    <row r="121" spans="1:10" ht="16.5" thickTop="1" thickBot="1">
      <c r="A121" s="1"/>
      <c r="B121" s="430" t="s">
        <v>155</v>
      </c>
      <c r="C121" s="431"/>
      <c r="D121" s="431"/>
      <c r="E121" s="431"/>
      <c r="F121" s="431"/>
      <c r="G121" s="431"/>
      <c r="H121" s="431"/>
      <c r="I121" s="431"/>
      <c r="J121" s="132"/>
    </row>
    <row r="122" spans="1:10" ht="15.75" thickTop="1">
      <c r="A122" s="1"/>
      <c r="B122" s="432">
        <f>+B120+1</f>
        <v>100</v>
      </c>
      <c r="C122" s="433" t="s">
        <v>156</v>
      </c>
      <c r="D122" s="434" t="s">
        <v>22</v>
      </c>
      <c r="E122" s="435">
        <v>40630</v>
      </c>
      <c r="F122" s="435">
        <v>44707</v>
      </c>
      <c r="G122" s="436">
        <v>2.1829999999999998</v>
      </c>
      <c r="H122" s="437">
        <v>96.655000000000001</v>
      </c>
      <c r="I122" s="438">
        <v>99.058999999999997</v>
      </c>
      <c r="J122" s="438">
        <v>99.989000000000004</v>
      </c>
    </row>
    <row r="123" spans="1:10">
      <c r="A123" s="1"/>
      <c r="B123" s="439">
        <f t="shared" ref="B123:B141" si="7">B122+1</f>
        <v>101</v>
      </c>
      <c r="C123" s="440" t="s">
        <v>157</v>
      </c>
      <c r="D123" s="441" t="s">
        <v>158</v>
      </c>
      <c r="E123" s="442">
        <v>40543</v>
      </c>
      <c r="F123" s="413">
        <v>45072</v>
      </c>
      <c r="G123" s="421">
        <v>0.995</v>
      </c>
      <c r="H123" s="371">
        <v>122.66800000000001</v>
      </c>
      <c r="I123" s="371">
        <v>126.20699999999999</v>
      </c>
      <c r="J123" s="371">
        <v>126.19499999999999</v>
      </c>
    </row>
    <row r="124" spans="1:10">
      <c r="A124" s="1"/>
      <c r="B124" s="439">
        <f t="shared" si="7"/>
        <v>102</v>
      </c>
      <c r="C124" s="398" t="s">
        <v>159</v>
      </c>
      <c r="D124" s="443" t="s">
        <v>158</v>
      </c>
      <c r="E124" s="405">
        <v>40543</v>
      </c>
      <c r="F124" s="413">
        <v>44708</v>
      </c>
      <c r="G124" s="444">
        <v>0.96299999999999997</v>
      </c>
      <c r="H124" s="371">
        <v>133.501</v>
      </c>
      <c r="I124" s="371">
        <v>154.39099999999999</v>
      </c>
      <c r="J124" s="371">
        <v>154.01900000000001</v>
      </c>
    </row>
    <row r="125" spans="1:10">
      <c r="A125" s="1"/>
      <c r="B125" s="439">
        <f t="shared" si="7"/>
        <v>103</v>
      </c>
      <c r="C125" s="445" t="s">
        <v>160</v>
      </c>
      <c r="D125" s="397" t="s">
        <v>18</v>
      </c>
      <c r="E125" s="405">
        <v>38671</v>
      </c>
      <c r="F125" s="446">
        <v>45075</v>
      </c>
      <c r="G125" s="444">
        <v>2.1859999999999999</v>
      </c>
      <c r="H125" s="447">
        <v>193.32599999999999</v>
      </c>
      <c r="I125" s="447">
        <v>204.24700000000001</v>
      </c>
      <c r="J125" s="447">
        <v>205.006</v>
      </c>
    </row>
    <row r="126" spans="1:10">
      <c r="A126" s="1"/>
      <c r="B126" s="439">
        <f t="shared" si="7"/>
        <v>104</v>
      </c>
      <c r="C126" s="445" t="s">
        <v>161</v>
      </c>
      <c r="D126" s="397" t="s">
        <v>18</v>
      </c>
      <c r="E126" s="405">
        <v>38671</v>
      </c>
      <c r="F126" s="446">
        <v>45075</v>
      </c>
      <c r="G126" s="444">
        <v>2.0720000000000001</v>
      </c>
      <c r="H126" s="371">
        <v>180.14699999999999</v>
      </c>
      <c r="I126" s="448">
        <v>188.77699999999999</v>
      </c>
      <c r="J126" s="448">
        <v>189.34800000000001</v>
      </c>
    </row>
    <row r="127" spans="1:10">
      <c r="A127" s="1"/>
      <c r="B127" s="439">
        <f t="shared" si="7"/>
        <v>105</v>
      </c>
      <c r="C127" s="396" t="s">
        <v>162</v>
      </c>
      <c r="D127" s="397" t="s">
        <v>18</v>
      </c>
      <c r="E127" s="405">
        <v>38671</v>
      </c>
      <c r="F127" s="446">
        <v>45075</v>
      </c>
      <c r="G127" s="444">
        <v>5.548</v>
      </c>
      <c r="H127" s="371">
        <v>175.61099999999999</v>
      </c>
      <c r="I127" s="448">
        <v>180.66499999999999</v>
      </c>
      <c r="J127" s="448">
        <v>180.81399999999999</v>
      </c>
    </row>
    <row r="128" spans="1:10">
      <c r="A128" s="1"/>
      <c r="B128" s="439">
        <f t="shared" si="7"/>
        <v>106</v>
      </c>
      <c r="C128" s="398" t="s">
        <v>163</v>
      </c>
      <c r="D128" s="397" t="s">
        <v>18</v>
      </c>
      <c r="E128" s="405">
        <v>40014</v>
      </c>
      <c r="F128" s="446">
        <v>45075</v>
      </c>
      <c r="G128" s="444">
        <v>0.24</v>
      </c>
      <c r="H128" s="371">
        <v>23.571000000000002</v>
      </c>
      <c r="I128" s="448">
        <v>25.657</v>
      </c>
      <c r="J128" s="448">
        <v>25.763000000000002</v>
      </c>
    </row>
    <row r="129" spans="1:10">
      <c r="A129" s="1"/>
      <c r="B129" s="439">
        <f t="shared" si="7"/>
        <v>107</v>
      </c>
      <c r="C129" s="398" t="s">
        <v>164</v>
      </c>
      <c r="D129" s="397" t="s">
        <v>18</v>
      </c>
      <c r="E129" s="405">
        <v>40455</v>
      </c>
      <c r="F129" s="344" t="s">
        <v>129</v>
      </c>
      <c r="G129" s="345" t="s">
        <v>129</v>
      </c>
      <c r="H129" s="371">
        <v>148.89500000000001</v>
      </c>
      <c r="I129" s="449">
        <v>155.691</v>
      </c>
      <c r="J129" s="449">
        <v>155.65199999999999</v>
      </c>
    </row>
    <row r="130" spans="1:10">
      <c r="A130" s="1"/>
      <c r="B130" s="439">
        <f t="shared" si="7"/>
        <v>108</v>
      </c>
      <c r="C130" s="398" t="s">
        <v>165</v>
      </c>
      <c r="D130" s="397" t="s">
        <v>18</v>
      </c>
      <c r="E130" s="405">
        <v>44942</v>
      </c>
      <c r="F130" s="344" t="s">
        <v>129</v>
      </c>
      <c r="G130" s="450" t="s">
        <v>129</v>
      </c>
      <c r="H130" s="451" t="s">
        <v>129</v>
      </c>
      <c r="I130" s="449">
        <v>10353.022999999999</v>
      </c>
      <c r="J130" s="449">
        <v>10371.714</v>
      </c>
    </row>
    <row r="131" spans="1:10">
      <c r="A131" s="1"/>
      <c r="B131" s="439">
        <f t="shared" si="7"/>
        <v>109</v>
      </c>
      <c r="C131" s="398" t="s">
        <v>166</v>
      </c>
      <c r="D131" s="397" t="s">
        <v>167</v>
      </c>
      <c r="E131" s="405">
        <v>40240</v>
      </c>
      <c r="F131" s="411">
        <v>43978</v>
      </c>
      <c r="G131" s="452">
        <v>0.58299999999999996</v>
      </c>
      <c r="H131" s="453">
        <v>154.47200000000001</v>
      </c>
      <c r="I131" s="453">
        <v>156.77600000000001</v>
      </c>
      <c r="J131" s="453">
        <v>157.995</v>
      </c>
    </row>
    <row r="132" spans="1:10">
      <c r="A132" s="1"/>
      <c r="B132" s="439">
        <f t="shared" si="7"/>
        <v>110</v>
      </c>
      <c r="C132" s="454" t="s">
        <v>168</v>
      </c>
      <c r="D132" s="455" t="s">
        <v>36</v>
      </c>
      <c r="E132" s="456">
        <v>42580</v>
      </c>
      <c r="F132" s="457">
        <v>43979</v>
      </c>
      <c r="G132" s="452">
        <v>99.012</v>
      </c>
      <c r="H132" s="333" t="s">
        <v>110</v>
      </c>
      <c r="I132" s="333" t="s">
        <v>110</v>
      </c>
      <c r="J132" s="333" t="s">
        <v>110</v>
      </c>
    </row>
    <row r="133" spans="1:10">
      <c r="A133" s="1"/>
      <c r="B133" s="439">
        <f t="shared" si="7"/>
        <v>111</v>
      </c>
      <c r="C133" s="458" t="s">
        <v>169</v>
      </c>
      <c r="D133" s="459" t="s">
        <v>22</v>
      </c>
      <c r="E133" s="460">
        <v>42920</v>
      </c>
      <c r="F133" s="461">
        <v>44707</v>
      </c>
      <c r="G133" s="421">
        <v>2.8090000000000002</v>
      </c>
      <c r="H133" s="462">
        <v>94.019000000000005</v>
      </c>
      <c r="I133" s="462">
        <v>102.919</v>
      </c>
      <c r="J133" s="462">
        <v>103.691</v>
      </c>
    </row>
    <row r="134" spans="1:10">
      <c r="A134" s="1"/>
      <c r="B134" s="439">
        <f t="shared" si="7"/>
        <v>112</v>
      </c>
      <c r="C134" s="463" t="s">
        <v>170</v>
      </c>
      <c r="D134" s="464" t="s">
        <v>9</v>
      </c>
      <c r="E134" s="465">
        <v>43416</v>
      </c>
      <c r="F134" s="466">
        <v>45068</v>
      </c>
      <c r="G134" s="421">
        <v>115.511</v>
      </c>
      <c r="H134" s="447">
        <v>4779.1099999999997</v>
      </c>
      <c r="I134" s="462">
        <v>4991.2219999999998</v>
      </c>
      <c r="J134" s="462">
        <v>5003.2439999999997</v>
      </c>
    </row>
    <row r="135" spans="1:10">
      <c r="A135" s="1"/>
      <c r="B135" s="439">
        <f t="shared" si="7"/>
        <v>113</v>
      </c>
      <c r="C135" s="199" t="s">
        <v>171</v>
      </c>
      <c r="D135" s="467" t="s">
        <v>116</v>
      </c>
      <c r="E135" s="468">
        <v>43507</v>
      </c>
      <c r="F135" s="469">
        <v>45026</v>
      </c>
      <c r="G135" s="421">
        <v>0.36699999999999999</v>
      </c>
      <c r="H135" s="462">
        <v>10.459</v>
      </c>
      <c r="I135" s="462">
        <v>10.741</v>
      </c>
      <c r="J135" s="462">
        <v>10.773</v>
      </c>
    </row>
    <row r="136" spans="1:10">
      <c r="A136" s="1"/>
      <c r="B136" s="439">
        <f t="shared" si="7"/>
        <v>114</v>
      </c>
      <c r="C136" s="470" t="s">
        <v>172</v>
      </c>
      <c r="D136" s="471" t="s">
        <v>43</v>
      </c>
      <c r="E136" s="472">
        <v>39748</v>
      </c>
      <c r="F136" s="446">
        <v>45075</v>
      </c>
      <c r="G136" s="421">
        <v>7.6340000000000003</v>
      </c>
      <c r="H136" s="473">
        <v>172.90600000000001</v>
      </c>
      <c r="I136" s="462">
        <v>171.91</v>
      </c>
      <c r="J136" s="462">
        <v>171.93</v>
      </c>
    </row>
    <row r="137" spans="1:10">
      <c r="A137" s="1"/>
      <c r="B137" s="439">
        <f t="shared" si="7"/>
        <v>115</v>
      </c>
      <c r="C137" s="470" t="s">
        <v>173</v>
      </c>
      <c r="D137" s="471" t="s">
        <v>9</v>
      </c>
      <c r="E137" s="474">
        <v>42506</v>
      </c>
      <c r="F137" s="466">
        <v>45068</v>
      </c>
      <c r="G137" s="475">
        <v>337.17</v>
      </c>
      <c r="H137" s="476">
        <v>11156.623</v>
      </c>
      <c r="I137" s="462">
        <v>11743.669</v>
      </c>
      <c r="J137" s="462">
        <v>11793.781000000001</v>
      </c>
    </row>
    <row r="138" spans="1:10">
      <c r="A138" s="18"/>
      <c r="B138" s="439">
        <f t="shared" si="7"/>
        <v>116</v>
      </c>
      <c r="C138" s="477" t="s">
        <v>174</v>
      </c>
      <c r="D138" s="478" t="s">
        <v>73</v>
      </c>
      <c r="E138" s="479">
        <v>44680</v>
      </c>
      <c r="F138" s="466">
        <v>45070</v>
      </c>
      <c r="G138" s="475">
        <v>302.35899999999998</v>
      </c>
      <c r="H138" s="462">
        <v>10073.843999999999</v>
      </c>
      <c r="I138" s="462">
        <v>10580.098</v>
      </c>
      <c r="J138" s="462">
        <v>10677.045</v>
      </c>
    </row>
    <row r="139" spans="1:10">
      <c r="A139" s="18"/>
      <c r="B139" s="439">
        <f t="shared" si="7"/>
        <v>117</v>
      </c>
      <c r="C139" s="480" t="s">
        <v>175</v>
      </c>
      <c r="D139" s="471" t="s">
        <v>63</v>
      </c>
      <c r="E139" s="474">
        <v>44998</v>
      </c>
      <c r="F139" s="481" t="s">
        <v>129</v>
      </c>
      <c r="G139" s="482" t="s">
        <v>129</v>
      </c>
      <c r="H139" s="483" t="s">
        <v>129</v>
      </c>
      <c r="I139" s="473">
        <v>10251.578</v>
      </c>
      <c r="J139" s="473">
        <v>10271.022000000001</v>
      </c>
    </row>
    <row r="140" spans="1:10">
      <c r="A140" s="18"/>
      <c r="B140" s="439">
        <f t="shared" si="7"/>
        <v>118</v>
      </c>
      <c r="C140" s="484" t="s">
        <v>176</v>
      </c>
      <c r="D140" s="485" t="s">
        <v>18</v>
      </c>
      <c r="E140" s="486">
        <v>45054</v>
      </c>
      <c r="F140" s="487" t="s">
        <v>129</v>
      </c>
      <c r="G140" s="488" t="s">
        <v>129</v>
      </c>
      <c r="H140" s="489" t="s">
        <v>129</v>
      </c>
      <c r="I140" s="476">
        <v>10128.224</v>
      </c>
      <c r="J140" s="476">
        <v>10147.638000000001</v>
      </c>
    </row>
    <row r="141" spans="1:10" ht="15.75" thickBot="1">
      <c r="A141" s="18"/>
      <c r="B141" s="439">
        <f t="shared" si="7"/>
        <v>119</v>
      </c>
      <c r="C141" s="490" t="s">
        <v>177</v>
      </c>
      <c r="D141" s="491" t="s">
        <v>63</v>
      </c>
      <c r="E141" s="492">
        <v>45103</v>
      </c>
      <c r="F141" s="493" t="s">
        <v>129</v>
      </c>
      <c r="G141" s="494" t="s">
        <v>129</v>
      </c>
      <c r="H141" s="495" t="s">
        <v>129</v>
      </c>
      <c r="I141" s="495" t="s">
        <v>129</v>
      </c>
      <c r="J141" s="496">
        <v>10012.23</v>
      </c>
    </row>
    <row r="142" spans="1:10" ht="16.5" thickTop="1" thickBot="1">
      <c r="A142" s="18"/>
      <c r="B142" s="348" t="s">
        <v>178</v>
      </c>
      <c r="C142" s="349"/>
      <c r="D142" s="349"/>
      <c r="E142" s="349"/>
      <c r="F142" s="349"/>
      <c r="G142" s="349"/>
      <c r="H142" s="349"/>
      <c r="I142" s="349"/>
      <c r="J142" s="350"/>
    </row>
    <row r="143" spans="1:10" ht="16.5" thickTop="1" thickBot="1">
      <c r="A143" s="1"/>
      <c r="B143" s="439">
        <v>120</v>
      </c>
      <c r="C143" s="497" t="s">
        <v>179</v>
      </c>
      <c r="D143" s="498" t="s">
        <v>14</v>
      </c>
      <c r="E143" s="499">
        <v>42024</v>
      </c>
      <c r="F143" s="446">
        <v>45076</v>
      </c>
      <c r="G143" s="475">
        <v>5.33</v>
      </c>
      <c r="H143" s="500">
        <v>124.61199999999999</v>
      </c>
      <c r="I143" s="462">
        <v>128.61699999999999</v>
      </c>
      <c r="J143" s="462">
        <v>128.50899999999999</v>
      </c>
    </row>
    <row r="144" spans="1:10" ht="16.5" thickTop="1" thickBot="1">
      <c r="A144" s="1"/>
      <c r="B144" s="348" t="s">
        <v>180</v>
      </c>
      <c r="C144" s="349"/>
      <c r="D144" s="349"/>
      <c r="E144" s="349"/>
      <c r="F144" s="349"/>
      <c r="G144" s="349"/>
      <c r="H144" s="349"/>
      <c r="I144" s="349"/>
      <c r="J144" s="349"/>
    </row>
    <row r="145" spans="1:10" ht="16.5" thickTop="1" thickBot="1">
      <c r="A145" s="1"/>
      <c r="B145" s="501">
        <v>121</v>
      </c>
      <c r="C145" s="497" t="s">
        <v>181</v>
      </c>
      <c r="D145" s="498" t="s">
        <v>46</v>
      </c>
      <c r="E145" s="499">
        <v>44929</v>
      </c>
      <c r="F145" s="502" t="s">
        <v>182</v>
      </c>
      <c r="G145" s="503" t="s">
        <v>90</v>
      </c>
      <c r="H145" s="504" t="s">
        <v>182</v>
      </c>
      <c r="I145" s="500">
        <v>1045.26</v>
      </c>
      <c r="J145" s="500">
        <v>1048.06</v>
      </c>
    </row>
    <row r="146" spans="1:10" ht="15.75" thickTop="1">
      <c r="A146" s="1"/>
      <c r="B146" s="505"/>
      <c r="C146" s="505"/>
      <c r="D146" s="506"/>
      <c r="E146" s="507"/>
      <c r="F146" s="508"/>
      <c r="G146" s="507"/>
      <c r="H146" s="509"/>
      <c r="I146" s="510"/>
      <c r="J146" s="510"/>
    </row>
    <row r="147" spans="1:10">
      <c r="A147" s="511"/>
      <c r="B147" s="512" t="s">
        <v>183</v>
      </c>
      <c r="C147" s="512"/>
      <c r="D147" s="512"/>
      <c r="E147" s="507"/>
      <c r="F147" s="507"/>
      <c r="G147" s="507"/>
      <c r="H147" s="509"/>
      <c r="I147" s="509"/>
      <c r="J147" s="510"/>
    </row>
    <row r="148" spans="1:10">
      <c r="A148" s="511"/>
      <c r="B148" s="505" t="s">
        <v>184</v>
      </c>
      <c r="C148" s="506"/>
      <c r="D148" s="506" t="s">
        <v>185</v>
      </c>
      <c r="E148" s="507"/>
      <c r="F148" s="507"/>
      <c r="G148" s="507"/>
      <c r="H148" s="509"/>
      <c r="I148" s="509"/>
      <c r="J148" s="510"/>
    </row>
    <row r="149" spans="1:10">
      <c r="A149" s="513"/>
      <c r="B149" s="514" t="s">
        <v>186</v>
      </c>
      <c r="C149" s="514"/>
      <c r="D149" s="514"/>
      <c r="E149" s="507"/>
      <c r="F149" s="507"/>
      <c r="G149" s="507"/>
      <c r="H149" s="509"/>
      <c r="I149" s="509"/>
      <c r="J149" s="510"/>
    </row>
  </sheetData>
  <mergeCells count="35">
    <mergeCell ref="B149:D149"/>
    <mergeCell ref="B98:J98"/>
    <mergeCell ref="B107:J107"/>
    <mergeCell ref="B121:J121"/>
    <mergeCell ref="B142:J142"/>
    <mergeCell ref="B144:J144"/>
    <mergeCell ref="B147:D147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06-07-23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2023-07-06T10:53:29Z</dcterms:created>
  <dcterms:modified xsi:type="dcterms:W3CDTF">2023-07-06T10:54:01Z</dcterms:modified>
</cp:coreProperties>
</file>