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8455" windowHeight="12795"/>
  </bookViews>
  <sheets>
    <sheet name="09-06-23" sheetId="1" r:id="rId1"/>
  </sheets>
  <definedNames>
    <definedName name="_xlnm._FilterDatabase" localSheetId="0" hidden="1">'09-06-23'!$A$6:$J$146</definedName>
  </definedNames>
  <calcPr calcId="124519"/>
</workbook>
</file>

<file path=xl/calcChain.xml><?xml version="1.0" encoding="utf-8"?>
<calcChain xmlns="http://schemas.openxmlformats.org/spreadsheetml/2006/main">
  <c r="B102" i="1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5"/>
  <c r="B96" s="1"/>
  <c r="B97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<sst xmlns="http://schemas.openxmlformats.org/spreadsheetml/2006/main" count="323" uniqueCount="189">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</sst>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9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1">
    <xf numFmtId="0" fontId="0" fillId="0" borderId="0" xfId="0"/>
    <xf numFmtId="0" fontId="2" fillId="0" borderId="0" xfId="1" applyFont="1"/>
    <xf numFmtId="0" fontId="2" fillId="0" borderId="12" xfId="1" applyFont="1" applyBorder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6" fontId="6" fillId="0" borderId="24" xfId="1" applyNumberFormat="1" applyFont="1" applyFill="1" applyBorder="1" applyAlignment="1">
      <alignment vertical="center"/>
    </xf>
    <xf numFmtId="166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vertical="center"/>
    </xf>
    <xf numFmtId="0" fontId="5" fillId="0" borderId="29" xfId="2" applyFont="1" applyFill="1" applyBorder="1" applyAlignment="1">
      <alignment vertical="center"/>
    </xf>
    <xf numFmtId="167" fontId="6" fillId="0" borderId="30" xfId="1" applyNumberFormat="1" applyFont="1" applyFill="1" applyBorder="1" applyAlignment="1">
      <alignment vertical="center"/>
    </xf>
    <xf numFmtId="167" fontId="6" fillId="0" borderId="31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center" vertical="center"/>
    </xf>
    <xf numFmtId="164" fontId="7" fillId="2" borderId="33" xfId="1" applyNumberFormat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right" vertical="center"/>
    </xf>
    <xf numFmtId="164" fontId="7" fillId="2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5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7" fontId="6" fillId="0" borderId="41" xfId="1" applyNumberFormat="1" applyFont="1" applyFill="1" applyBorder="1" applyAlignment="1">
      <alignment horizontal="right" vertical="center"/>
    </xf>
    <xf numFmtId="167" fontId="6" fillId="0" borderId="31" xfId="1" applyNumberFormat="1" applyFont="1" applyFill="1" applyBorder="1" applyAlignment="1">
      <alignment horizontal="right" vertical="center"/>
    </xf>
    <xf numFmtId="167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164" fontId="7" fillId="2" borderId="44" xfId="1" applyNumberFormat="1" applyFont="1" applyFill="1" applyBorder="1" applyAlignment="1">
      <alignment horizontal="right" vertical="center"/>
    </xf>
    <xf numFmtId="167" fontId="6" fillId="0" borderId="45" xfId="1" applyNumberFormat="1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left" vertical="center"/>
    </xf>
    <xf numFmtId="0" fontId="2" fillId="0" borderId="46" xfId="1" applyFont="1" applyFill="1" applyBorder="1" applyAlignment="1">
      <alignment vertical="center"/>
    </xf>
    <xf numFmtId="166" fontId="6" fillId="0" borderId="47" xfId="1" applyNumberFormat="1" applyFont="1" applyFill="1" applyBorder="1" applyAlignment="1">
      <alignment vertical="center"/>
    </xf>
    <xf numFmtId="166" fontId="6" fillId="0" borderId="48" xfId="1" applyNumberFormat="1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vertical="center"/>
    </xf>
    <xf numFmtId="164" fontId="7" fillId="0" borderId="44" xfId="1" applyNumberFormat="1" applyFont="1" applyFill="1" applyBorder="1" applyAlignment="1">
      <alignment horizontal="right" vertical="center"/>
    </xf>
    <xf numFmtId="167" fontId="6" fillId="0" borderId="23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167" fontId="6" fillId="0" borderId="30" xfId="1" applyNumberFormat="1" applyFont="1" applyFill="1" applyBorder="1" applyAlignment="1">
      <alignment horizontal="right" vertical="center"/>
    </xf>
    <xf numFmtId="167" fontId="6" fillId="0" borderId="37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/>
    </xf>
    <xf numFmtId="167" fontId="6" fillId="0" borderId="51" xfId="1" applyNumberFormat="1" applyFont="1" applyFill="1" applyBorder="1" applyAlignment="1">
      <alignment horizontal="right" vertical="center"/>
    </xf>
    <xf numFmtId="167" fontId="6" fillId="0" borderId="52" xfId="1" applyNumberFormat="1" applyFont="1" applyFill="1" applyBorder="1" applyAlignment="1">
      <alignment horizontal="right" vertical="center"/>
    </xf>
    <xf numFmtId="165" fontId="6" fillId="0" borderId="53" xfId="1" applyNumberFormat="1" applyFont="1" applyFill="1" applyBorder="1" applyAlignment="1">
      <alignment horizontal="right" vertical="center"/>
    </xf>
    <xf numFmtId="167" fontId="6" fillId="0" borderId="54" xfId="1" applyNumberFormat="1" applyFont="1" applyFill="1" applyBorder="1" applyAlignment="1">
      <alignment horizontal="right" vertical="center"/>
    </xf>
    <xf numFmtId="167" fontId="6" fillId="0" borderId="55" xfId="1" applyNumberFormat="1" applyFont="1" applyFill="1" applyBorder="1" applyAlignment="1">
      <alignment horizontal="right" vertical="center"/>
    </xf>
    <xf numFmtId="165" fontId="6" fillId="0" borderId="56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5" fontId="5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5" fillId="0" borderId="60" xfId="1" applyFont="1" applyFill="1" applyBorder="1" applyAlignment="1">
      <alignment vertical="center"/>
    </xf>
    <xf numFmtId="0" fontId="5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6" fontId="6" fillId="0" borderId="63" xfId="1" applyNumberFormat="1" applyFont="1" applyFill="1" applyBorder="1" applyAlignment="1">
      <alignment vertical="center"/>
    </xf>
    <xf numFmtId="166" fontId="6" fillId="0" borderId="37" xfId="1" applyNumberFormat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5" fillId="0" borderId="64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6" fontId="6" fillId="0" borderId="66" xfId="1" applyNumberFormat="1" applyFont="1" applyFill="1" applyBorder="1" applyAlignment="1">
      <alignment vertical="center"/>
    </xf>
    <xf numFmtId="166" fontId="6" fillId="0" borderId="67" xfId="1" applyNumberFormat="1" applyFont="1" applyFill="1" applyBorder="1" applyAlignment="1">
      <alignment vertical="center"/>
    </xf>
    <xf numFmtId="164" fontId="7" fillId="2" borderId="68" xfId="1" applyNumberFormat="1" applyFont="1" applyFill="1" applyBorder="1" applyAlignment="1">
      <alignment horizontal="right" vertical="center"/>
    </xf>
    <xf numFmtId="0" fontId="5" fillId="0" borderId="69" xfId="2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167" fontId="6" fillId="0" borderId="71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horizontal="right" vertical="center"/>
    </xf>
    <xf numFmtId="0" fontId="8" fillId="2" borderId="39" xfId="2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7" fontId="6" fillId="0" borderId="72" xfId="1" applyNumberFormat="1" applyFont="1" applyFill="1" applyBorder="1" applyAlignment="1">
      <alignment horizontal="right" vertical="center"/>
    </xf>
    <xf numFmtId="0" fontId="6" fillId="0" borderId="32" xfId="1" applyFont="1" applyFill="1" applyBorder="1" applyAlignment="1">
      <alignment horizontal="right" vertical="center"/>
    </xf>
    <xf numFmtId="0" fontId="5" fillId="0" borderId="36" xfId="2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167" fontId="6" fillId="0" borderId="74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75" xfId="1" applyNumberFormat="1" applyFont="1" applyFill="1" applyBorder="1" applyAlignment="1">
      <alignment horizontal="right" vertical="center"/>
    </xf>
    <xf numFmtId="0" fontId="5" fillId="0" borderId="76" xfId="1" applyFont="1" applyFill="1" applyBorder="1" applyAlignment="1">
      <alignment vertical="center"/>
    </xf>
    <xf numFmtId="0" fontId="5" fillId="0" borderId="77" xfId="1" applyFont="1" applyFill="1" applyBorder="1" applyAlignment="1">
      <alignment vertical="center"/>
    </xf>
    <xf numFmtId="0" fontId="2" fillId="0" borderId="78" xfId="1" applyFont="1" applyFill="1" applyBorder="1" applyAlignment="1">
      <alignment vertical="center"/>
    </xf>
    <xf numFmtId="167" fontId="6" fillId="0" borderId="79" xfId="1" applyNumberFormat="1" applyFont="1" applyFill="1" applyBorder="1" applyAlignment="1">
      <alignment vertical="center"/>
    </xf>
    <xf numFmtId="167" fontId="6" fillId="0" borderId="80" xfId="1" applyNumberFormat="1" applyFont="1" applyFill="1" applyBorder="1" applyAlignment="1">
      <alignment vertical="center"/>
    </xf>
    <xf numFmtId="167" fontId="6" fillId="0" borderId="32" xfId="1" applyNumberFormat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7" fontId="6" fillId="0" borderId="47" xfId="1" applyNumberFormat="1" applyFont="1" applyFill="1" applyBorder="1" applyAlignment="1">
      <alignment vertical="center"/>
    </xf>
    <xf numFmtId="164" fontId="7" fillId="0" borderId="83" xfId="1" applyNumberFormat="1" applyFont="1" applyFill="1" applyBorder="1" applyAlignment="1">
      <alignment horizontal="right" vertical="center"/>
    </xf>
    <xf numFmtId="0" fontId="5" fillId="0" borderId="29" xfId="2" applyFont="1" applyBorder="1" applyAlignment="1">
      <alignment vertical="center"/>
    </xf>
    <xf numFmtId="167" fontId="6" fillId="0" borderId="84" xfId="1" applyNumberFormat="1" applyFont="1" applyFill="1" applyBorder="1" applyAlignment="1">
      <alignment horizontal="right" vertical="center"/>
    </xf>
    <xf numFmtId="167" fontId="6" fillId="0" borderId="57" xfId="1" applyNumberFormat="1" applyFont="1" applyFill="1" applyBorder="1" applyAlignment="1">
      <alignment horizontal="right" vertical="center"/>
    </xf>
    <xf numFmtId="165" fontId="6" fillId="0" borderId="85" xfId="1" applyNumberFormat="1" applyFont="1" applyFill="1" applyBorder="1" applyAlignment="1">
      <alignment horizontal="right" vertical="center"/>
    </xf>
    <xf numFmtId="0" fontId="5" fillId="0" borderId="87" xfId="1" applyFont="1" applyFill="1" applyBorder="1" applyAlignment="1">
      <alignment vertical="center"/>
    </xf>
    <xf numFmtId="0" fontId="5" fillId="0" borderId="88" xfId="2" applyFont="1" applyFill="1" applyBorder="1" applyAlignment="1">
      <alignment horizontal="left" vertical="center"/>
    </xf>
    <xf numFmtId="0" fontId="2" fillId="0" borderId="88" xfId="1" applyFont="1" applyFill="1" applyBorder="1" applyAlignment="1">
      <alignment vertical="center"/>
    </xf>
    <xf numFmtId="166" fontId="6" fillId="0" borderId="89" xfId="1" applyNumberFormat="1" applyFont="1" applyFill="1" applyBorder="1" applyAlignment="1">
      <alignment vertical="center"/>
    </xf>
    <xf numFmtId="166" fontId="6" fillId="0" borderId="19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4" fontId="7" fillId="2" borderId="91" xfId="1" applyNumberFormat="1" applyFont="1" applyFill="1" applyBorder="1" applyAlignment="1">
      <alignment horizontal="right" vertical="center"/>
    </xf>
    <xf numFmtId="164" fontId="7" fillId="0" borderId="92" xfId="1" applyNumberFormat="1" applyFont="1" applyFill="1" applyBorder="1" applyAlignment="1">
      <alignment horizontal="right" vertical="center"/>
    </xf>
    <xf numFmtId="0" fontId="5" fillId="0" borderId="21" xfId="2" applyFont="1" applyFill="1" applyBorder="1" applyAlignment="1">
      <alignment vertical="center"/>
    </xf>
    <xf numFmtId="0" fontId="5" fillId="0" borderId="59" xfId="2" applyFont="1" applyFill="1" applyBorder="1" applyAlignment="1">
      <alignment horizontal="left" vertical="center"/>
    </xf>
    <xf numFmtId="0" fontId="2" fillId="0" borderId="94" xfId="1" applyFont="1" applyFill="1" applyBorder="1" applyAlignment="1">
      <alignment vertical="center"/>
    </xf>
    <xf numFmtId="166" fontId="6" fillId="0" borderId="95" xfId="1" applyNumberFormat="1" applyFont="1" applyFill="1" applyBorder="1" applyAlignment="1">
      <alignment vertical="center"/>
    </xf>
    <xf numFmtId="166" fontId="6" fillId="0" borderId="96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64" fontId="7" fillId="2" borderId="97" xfId="1" applyNumberFormat="1" applyFont="1" applyFill="1" applyBorder="1" applyAlignment="1">
      <alignment horizontal="right" vertical="center"/>
    </xf>
    <xf numFmtId="164" fontId="7" fillId="2" borderId="98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167" fontId="6" fillId="0" borderId="23" xfId="1" applyNumberFormat="1" applyFont="1" applyFill="1" applyBorder="1" applyAlignment="1">
      <alignment vertical="center"/>
    </xf>
    <xf numFmtId="167" fontId="6" fillId="0" borderId="71" xfId="1" applyNumberFormat="1" applyFont="1" applyFill="1" applyBorder="1" applyAlignment="1">
      <alignment vertical="center"/>
    </xf>
    <xf numFmtId="164" fontId="7" fillId="0" borderId="100" xfId="1" applyNumberFormat="1" applyFont="1" applyFill="1" applyBorder="1" applyAlignment="1">
      <alignment horizontal="right" vertical="center"/>
    </xf>
    <xf numFmtId="164" fontId="7" fillId="2" borderId="83" xfId="1" applyNumberFormat="1" applyFont="1" applyFill="1" applyBorder="1" applyAlignment="1">
      <alignment horizontal="right" vertical="center"/>
    </xf>
    <xf numFmtId="0" fontId="5" fillId="0" borderId="101" xfId="2" applyFont="1" applyBorder="1" applyAlignment="1">
      <alignment vertical="center"/>
    </xf>
    <xf numFmtId="167" fontId="6" fillId="0" borderId="82" xfId="1" applyNumberFormat="1" applyFont="1" applyFill="1" applyBorder="1" applyAlignment="1">
      <alignment vertical="center"/>
    </xf>
    <xf numFmtId="167" fontId="6" fillId="0" borderId="102" xfId="1" applyNumberFormat="1" applyFont="1" applyFill="1" applyBorder="1" applyAlignment="1">
      <alignment vertical="center"/>
    </xf>
    <xf numFmtId="164" fontId="7" fillId="0" borderId="103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2" applyFont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7" fontId="6" fillId="0" borderId="107" xfId="1" applyNumberFormat="1" applyFont="1" applyFill="1" applyBorder="1" applyAlignment="1">
      <alignment vertical="center"/>
    </xf>
    <xf numFmtId="167" fontId="6" fillId="0" borderId="108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5" fillId="0" borderId="109" xfId="2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 wrapText="1"/>
    </xf>
    <xf numFmtId="166" fontId="6" fillId="0" borderId="24" xfId="1" applyNumberFormat="1" applyFont="1" applyFill="1" applyBorder="1" applyAlignment="1"/>
    <xf numFmtId="166" fontId="6" fillId="0" borderId="25" xfId="1" applyNumberFormat="1" applyFont="1" applyFill="1" applyBorder="1" applyAlignment="1"/>
    <xf numFmtId="164" fontId="7" fillId="2" borderId="98" xfId="1" applyNumberFormat="1" applyFont="1" applyFill="1" applyBorder="1" applyAlignment="1">
      <alignment vertical="center"/>
    </xf>
    <xf numFmtId="0" fontId="5" fillId="0" borderId="110" xfId="1" applyFont="1" applyFill="1" applyBorder="1" applyAlignment="1">
      <alignment vertical="center"/>
    </xf>
    <xf numFmtId="166" fontId="6" fillId="0" borderId="111" xfId="1" applyNumberFormat="1" applyFont="1" applyFill="1" applyBorder="1" applyAlignment="1"/>
    <xf numFmtId="166" fontId="6" fillId="0" borderId="112" xfId="1" applyNumberFormat="1" applyFont="1" applyFill="1" applyBorder="1" applyAlignment="1"/>
    <xf numFmtId="164" fontId="7" fillId="0" borderId="44" xfId="1" applyNumberFormat="1" applyFont="1" applyFill="1" applyBorder="1" applyAlignment="1">
      <alignment vertical="center"/>
    </xf>
    <xf numFmtId="0" fontId="2" fillId="0" borderId="113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5" fillId="0" borderId="113" xfId="1" applyFont="1" applyFill="1" applyBorder="1" applyAlignment="1">
      <alignment vertical="center"/>
    </xf>
    <xf numFmtId="164" fontId="7" fillId="2" borderId="44" xfId="1" applyNumberFormat="1" applyFont="1" applyFill="1" applyBorder="1" applyAlignment="1">
      <alignment vertical="center"/>
    </xf>
    <xf numFmtId="0" fontId="5" fillId="0" borderId="113" xfId="1" applyNumberFormat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0" fontId="2" fillId="0" borderId="115" xfId="1" applyFont="1" applyFill="1" applyBorder="1" applyAlignment="1">
      <alignment vertical="center"/>
    </xf>
    <xf numFmtId="166" fontId="6" fillId="0" borderId="116" xfId="1" applyNumberFormat="1" applyFont="1" applyFill="1" applyBorder="1" applyAlignment="1"/>
    <xf numFmtId="166" fontId="6" fillId="0" borderId="117" xfId="1" applyNumberFormat="1" applyFont="1" applyFill="1" applyBorder="1" applyAlignment="1"/>
    <xf numFmtId="164" fontId="7" fillId="0" borderId="83" xfId="1" applyNumberFormat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6" fontId="6" fillId="0" borderId="116" xfId="1" applyNumberFormat="1" applyFont="1" applyFill="1" applyBorder="1" applyAlignment="1">
      <alignment horizontal="right"/>
    </xf>
    <xf numFmtId="164" fontId="7" fillId="0" borderId="119" xfId="1" applyNumberFormat="1" applyFont="1" applyFill="1" applyBorder="1" applyAlignment="1"/>
    <xf numFmtId="0" fontId="5" fillId="0" borderId="120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7" fontId="6" fillId="0" borderId="122" xfId="1" applyNumberFormat="1" applyFont="1" applyFill="1" applyBorder="1" applyAlignment="1">
      <alignment vertical="center"/>
    </xf>
    <xf numFmtId="167" fontId="6" fillId="0" borderId="117" xfId="1" applyNumberFormat="1" applyFont="1" applyFill="1" applyBorder="1" applyAlignment="1">
      <alignment vertical="center"/>
    </xf>
    <xf numFmtId="0" fontId="5" fillId="0" borderId="124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6" fillId="0" borderId="125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vertical="center"/>
    </xf>
    <xf numFmtId="0" fontId="5" fillId="0" borderId="126" xfId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6" fillId="0" borderId="128" xfId="1" applyNumberFormat="1" applyFont="1" applyFill="1" applyBorder="1" applyAlignment="1">
      <alignment horizontal="right" vertical="center"/>
    </xf>
    <xf numFmtId="167" fontId="6" fillId="0" borderId="129" xfId="1" applyNumberFormat="1" applyFont="1" applyFill="1" applyBorder="1" applyAlignment="1">
      <alignment horizontal="right" vertical="center"/>
    </xf>
    <xf numFmtId="0" fontId="6" fillId="0" borderId="130" xfId="1" applyFont="1" applyFill="1" applyBorder="1" applyAlignment="1">
      <alignment horizontal="right" vertical="center"/>
    </xf>
    <xf numFmtId="164" fontId="7" fillId="0" borderId="131" xfId="1" applyNumberFormat="1" applyFont="1" applyFill="1" applyBorder="1" applyAlignment="1">
      <alignment vertical="center"/>
    </xf>
    <xf numFmtId="164" fontId="7" fillId="0" borderId="132" xfId="1" applyNumberFormat="1" applyFont="1" applyFill="1" applyBorder="1" applyAlignment="1">
      <alignment horizontal="right" vertical="center"/>
    </xf>
    <xf numFmtId="0" fontId="5" fillId="0" borderId="133" xfId="2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7" fontId="6" fillId="0" borderId="135" xfId="1" applyNumberFormat="1" applyFont="1" applyFill="1" applyBorder="1" applyAlignment="1">
      <alignment horizontal="right" vertical="center"/>
    </xf>
    <xf numFmtId="167" fontId="6" fillId="0" borderId="136" xfId="1" applyNumberFormat="1" applyFont="1" applyFill="1" applyBorder="1" applyAlignment="1">
      <alignment horizontal="right" vertical="center"/>
    </xf>
    <xf numFmtId="0" fontId="6" fillId="0" borderId="137" xfId="1" applyFont="1" applyFill="1" applyBorder="1" applyAlignment="1">
      <alignment horizontal="right" vertical="center"/>
    </xf>
    <xf numFmtId="164" fontId="7" fillId="0" borderId="138" xfId="1" applyNumberFormat="1" applyFont="1" applyFill="1" applyBorder="1" applyAlignment="1">
      <alignment vertical="center"/>
    </xf>
    <xf numFmtId="164" fontId="7" fillId="0" borderId="93" xfId="1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vertical="center"/>
    </xf>
    <xf numFmtId="166" fontId="6" fillId="0" borderId="140" xfId="1" applyNumberFormat="1" applyFont="1" applyFill="1" applyBorder="1" applyAlignment="1">
      <alignment vertical="center"/>
    </xf>
    <xf numFmtId="166" fontId="6" fillId="0" borderId="141" xfId="1" applyNumberFormat="1" applyFont="1" applyFill="1" applyBorder="1" applyAlignment="1">
      <alignment vertical="center"/>
    </xf>
    <xf numFmtId="164" fontId="5" fillId="0" borderId="26" xfId="3" applyNumberFormat="1" applyFont="1" applyFill="1" applyBorder="1" applyAlignment="1">
      <alignment horizontal="right" vertical="center"/>
    </xf>
    <xf numFmtId="164" fontId="7" fillId="0" borderId="142" xfId="1" applyNumberFormat="1" applyFont="1" applyFill="1" applyBorder="1" applyAlignment="1">
      <alignment horizontal="right" vertical="center"/>
    </xf>
    <xf numFmtId="164" fontId="7" fillId="0" borderId="98" xfId="1" applyNumberFormat="1" applyFont="1" applyFill="1" applyBorder="1" applyAlignment="1">
      <alignment horizontal="right" vertical="center"/>
    </xf>
    <xf numFmtId="0" fontId="5" fillId="0" borderId="139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5" fillId="0" borderId="32" xfId="1" applyFont="1" applyFill="1" applyBorder="1" applyAlignment="1">
      <alignment horizontal="right" vertical="center"/>
    </xf>
    <xf numFmtId="164" fontId="7" fillId="0" borderId="33" xfId="1" applyNumberFormat="1" applyFont="1" applyFill="1" applyBorder="1" applyAlignment="1">
      <alignment horizontal="right" vertical="center"/>
    </xf>
    <xf numFmtId="164" fontId="5" fillId="0" borderId="32" xfId="3" applyNumberFormat="1" applyFont="1" applyFill="1" applyBorder="1" applyAlignment="1">
      <alignment horizontal="right" vertical="center"/>
    </xf>
    <xf numFmtId="0" fontId="5" fillId="0" borderId="139" xfId="2" applyFont="1" applyBorder="1" applyAlignment="1">
      <alignment vertical="center"/>
    </xf>
    <xf numFmtId="164" fontId="7" fillId="0" borderId="143" xfId="1" applyNumberFormat="1" applyFont="1" applyFill="1" applyBorder="1" applyAlignment="1">
      <alignment horizontal="right" vertical="center"/>
    </xf>
    <xf numFmtId="0" fontId="5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7" fontId="6" fillId="0" borderId="145" xfId="1" applyNumberFormat="1" applyFont="1" applyFill="1" applyBorder="1" applyAlignment="1">
      <alignment horizontal="right" vertical="center"/>
    </xf>
    <xf numFmtId="0" fontId="5" fillId="0" borderId="141" xfId="1" applyFont="1" applyFill="1" applyBorder="1" applyAlignment="1">
      <alignment horizontal="right" vertical="center"/>
    </xf>
    <xf numFmtId="166" fontId="6" fillId="0" borderId="146" xfId="1" applyNumberFormat="1" applyFont="1" applyFill="1" applyBorder="1" applyAlignment="1">
      <alignment vertical="center"/>
    </xf>
    <xf numFmtId="164" fontId="7" fillId="2" borderId="132" xfId="1" applyNumberFormat="1" applyFont="1" applyFill="1" applyBorder="1" applyAlignment="1">
      <alignment horizontal="right" vertical="center"/>
    </xf>
    <xf numFmtId="0" fontId="5" fillId="0" borderId="147" xfId="2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horizontal="right" vertical="center"/>
    </xf>
    <xf numFmtId="0" fontId="5" fillId="0" borderId="148" xfId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7" fontId="6" fillId="0" borderId="149" xfId="1" applyNumberFormat="1" applyFont="1" applyFill="1" applyBorder="1" applyAlignment="1">
      <alignment vertical="center"/>
    </xf>
    <xf numFmtId="167" fontId="6" fillId="0" borderId="150" xfId="1" applyNumberFormat="1" applyFont="1" applyFill="1" applyBorder="1" applyAlignment="1">
      <alignment vertical="center"/>
    </xf>
    <xf numFmtId="164" fontId="7" fillId="0" borderId="151" xfId="1" applyNumberFormat="1" applyFont="1" applyFill="1" applyBorder="1" applyAlignment="1">
      <alignment horizontal="right" vertical="center"/>
    </xf>
    <xf numFmtId="0" fontId="5" fillId="0" borderId="152" xfId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7" fontId="6" fillId="0" borderId="154" xfId="1" applyNumberFormat="1" applyFont="1" applyFill="1" applyBorder="1" applyAlignment="1">
      <alignment vertical="center"/>
    </xf>
    <xf numFmtId="167" fontId="6" fillId="0" borderId="155" xfId="1" applyNumberFormat="1" applyFont="1" applyFill="1" applyBorder="1" applyAlignment="1">
      <alignment vertical="center"/>
    </xf>
    <xf numFmtId="0" fontId="5" fillId="0" borderId="156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7" fontId="6" fillId="0" borderId="140" xfId="1" applyNumberFormat="1" applyFont="1" applyFill="1" applyBorder="1" applyAlignment="1">
      <alignment vertical="center"/>
    </xf>
    <xf numFmtId="164" fontId="7" fillId="0" borderId="157" xfId="1" applyNumberFormat="1" applyFont="1" applyFill="1" applyBorder="1" applyAlignment="1">
      <alignment horizontal="right" vertical="center"/>
    </xf>
    <xf numFmtId="0" fontId="5" fillId="0" borderId="158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167" fontId="6" fillId="0" borderId="159" xfId="1" applyNumberFormat="1" applyFont="1" applyFill="1" applyBorder="1" applyAlignment="1">
      <alignment vertical="center"/>
    </xf>
    <xf numFmtId="167" fontId="6" fillId="0" borderId="57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7" fontId="6" fillId="0" borderId="22" xfId="1" applyNumberFormat="1" applyFont="1" applyFill="1" applyBorder="1" applyAlignment="1">
      <alignment horizontal="right" vertical="center"/>
    </xf>
    <xf numFmtId="167" fontId="6" fillId="0" borderId="160" xfId="1" applyNumberFormat="1" applyFont="1" applyFill="1" applyBorder="1" applyAlignment="1">
      <alignment horizontal="right" vertical="center"/>
    </xf>
    <xf numFmtId="165" fontId="6" fillId="0" borderId="26" xfId="1" applyNumberFormat="1" applyFont="1" applyFill="1" applyBorder="1" applyAlignment="1">
      <alignment horizontal="right" vertical="center"/>
    </xf>
    <xf numFmtId="164" fontId="7" fillId="2" borderId="142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6" fillId="0" borderId="0" xfId="1" applyFont="1"/>
    <xf numFmtId="0" fontId="5" fillId="0" borderId="87" xfId="2" applyFont="1" applyFill="1" applyBorder="1" applyAlignment="1">
      <alignment vertical="center"/>
    </xf>
    <xf numFmtId="0" fontId="6" fillId="0" borderId="88" xfId="1" applyFont="1" applyFill="1" applyBorder="1" applyAlignment="1">
      <alignment horizontal="left" vertical="center" wrapText="1"/>
    </xf>
    <xf numFmtId="166" fontId="6" fillId="0" borderId="88" xfId="1" applyNumberFormat="1" applyFont="1" applyFill="1" applyBorder="1" applyAlignment="1">
      <alignment vertical="center"/>
    </xf>
    <xf numFmtId="164" fontId="7" fillId="0" borderId="90" xfId="3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1" fontId="5" fillId="0" borderId="172" xfId="1" applyNumberFormat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7" fontId="6" fillId="0" borderId="73" xfId="1" applyNumberFormat="1" applyFont="1" applyFill="1" applyBorder="1" applyAlignment="1">
      <alignment horizontal="right" vertical="center"/>
    </xf>
    <xf numFmtId="167" fontId="6" fillId="0" borderId="174" xfId="1" applyNumberFormat="1" applyFont="1" applyFill="1" applyBorder="1" applyAlignment="1">
      <alignment horizontal="right" vertical="center"/>
    </xf>
    <xf numFmtId="165" fontId="6" fillId="0" borderId="74" xfId="1" applyNumberFormat="1" applyFont="1" applyFill="1" applyBorder="1" applyAlignment="1">
      <alignment horizontal="right" vertical="center"/>
    </xf>
    <xf numFmtId="164" fontId="7" fillId="0" borderId="83" xfId="1" applyNumberFormat="1" applyFont="1" applyBorder="1"/>
    <xf numFmtId="1" fontId="5" fillId="0" borderId="34" xfId="1" applyNumberFormat="1" applyFont="1" applyFill="1" applyBorder="1" applyAlignment="1">
      <alignment vertical="center"/>
    </xf>
    <xf numFmtId="0" fontId="5" fillId="0" borderId="175" xfId="1" applyFont="1" applyFill="1" applyBorder="1" applyAlignment="1">
      <alignment vertical="center"/>
    </xf>
    <xf numFmtId="167" fontId="6" fillId="0" borderId="176" xfId="1" applyNumberFormat="1" applyFont="1" applyFill="1" applyBorder="1" applyAlignment="1">
      <alignment horizontal="right" vertical="center"/>
    </xf>
    <xf numFmtId="165" fontId="6" fillId="0" borderId="177" xfId="1" applyNumberFormat="1" applyFont="1" applyFill="1" applyBorder="1" applyAlignment="1">
      <alignment horizontal="right" vertical="center"/>
    </xf>
    <xf numFmtId="0" fontId="5" fillId="0" borderId="178" xfId="2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7" fontId="6" fillId="0" borderId="124" xfId="1" applyNumberFormat="1" applyFont="1" applyFill="1" applyBorder="1" applyAlignment="1">
      <alignment horizontal="right" vertical="center"/>
    </xf>
    <xf numFmtId="165" fontId="6" fillId="0" borderId="180" xfId="1" applyNumberFormat="1" applyFont="1" applyFill="1" applyBorder="1" applyAlignment="1">
      <alignment horizontal="right" vertical="center"/>
    </xf>
    <xf numFmtId="164" fontId="7" fillId="2" borderId="181" xfId="1" applyNumberFormat="1" applyFont="1" applyFill="1" applyBorder="1" applyAlignment="1">
      <alignment horizontal="right"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183" xfId="2" applyFont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5" fontId="6" fillId="0" borderId="185" xfId="1" applyNumberFormat="1" applyFont="1" applyFill="1" applyBorder="1" applyAlignment="1">
      <alignment horizontal="right" vertical="center"/>
    </xf>
    <xf numFmtId="0" fontId="5" fillId="0" borderId="183" xfId="2" applyFont="1" applyFill="1" applyBorder="1" applyAlignment="1">
      <alignment vertical="center"/>
    </xf>
    <xf numFmtId="0" fontId="5" fillId="0" borderId="183" xfId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4" fontId="7" fillId="2" borderId="181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/>
    <xf numFmtId="0" fontId="5" fillId="0" borderId="186" xfId="1" applyFont="1" applyFill="1" applyBorder="1" applyAlignment="1">
      <alignment vertical="center"/>
    </xf>
    <xf numFmtId="167" fontId="6" fillId="0" borderId="144" xfId="1" applyNumberFormat="1" applyFont="1" applyFill="1" applyBorder="1" applyAlignment="1">
      <alignment horizontal="right" vertical="center"/>
    </xf>
    <xf numFmtId="1" fontId="5" fillId="0" borderId="187" xfId="1" applyNumberFormat="1" applyFont="1" applyFill="1" applyBorder="1" applyAlignment="1">
      <alignment vertical="center"/>
    </xf>
    <xf numFmtId="0" fontId="5" fillId="0" borderId="188" xfId="2" applyFont="1" applyFill="1" applyBorder="1" applyAlignment="1">
      <alignment vertical="center"/>
    </xf>
    <xf numFmtId="0" fontId="5" fillId="0" borderId="189" xfId="2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4" fontId="7" fillId="2" borderId="191" xfId="1" applyNumberFormat="1" applyFont="1" applyFill="1" applyBorder="1" applyAlignment="1">
      <alignment horizontal="right" vertical="center"/>
    </xf>
    <xf numFmtId="0" fontId="5" fillId="0" borderId="192" xfId="2" applyFont="1" applyFill="1" applyBorder="1" applyAlignment="1">
      <alignment vertical="center"/>
    </xf>
    <xf numFmtId="167" fontId="6" fillId="0" borderId="193" xfId="1" applyNumberFormat="1" applyFont="1" applyFill="1" applyBorder="1" applyAlignment="1">
      <alignment horizontal="right" vertical="center"/>
    </xf>
    <xf numFmtId="165" fontId="6" fillId="0" borderId="194" xfId="1" applyNumberFormat="1" applyFont="1" applyFill="1" applyBorder="1" applyAlignment="1">
      <alignment horizontal="right" vertical="center"/>
    </xf>
    <xf numFmtId="164" fontId="7" fillId="0" borderId="195" xfId="1" applyNumberFormat="1" applyFont="1" applyFill="1" applyBorder="1"/>
    <xf numFmtId="1" fontId="5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167" fontId="6" fillId="0" borderId="198" xfId="1" applyNumberFormat="1" applyFont="1" applyFill="1" applyBorder="1" applyAlignment="1">
      <alignment horizontal="right" vertical="center"/>
    </xf>
    <xf numFmtId="167" fontId="6" fillId="0" borderId="134" xfId="1" applyNumberFormat="1" applyFont="1" applyFill="1" applyBorder="1" applyAlignment="1">
      <alignment horizontal="right" vertical="center"/>
    </xf>
    <xf numFmtId="165" fontId="6" fillId="0" borderId="199" xfId="1" applyNumberFormat="1" applyFont="1" applyFill="1" applyBorder="1" applyAlignment="1">
      <alignment horizontal="right" vertical="center"/>
    </xf>
    <xf numFmtId="164" fontId="7" fillId="0" borderId="200" xfId="1" applyNumberFormat="1" applyFont="1" applyFill="1" applyBorder="1"/>
    <xf numFmtId="0" fontId="5" fillId="0" borderId="202" xfId="1" applyFont="1" applyFill="1" applyBorder="1" applyAlignment="1">
      <alignment vertical="center"/>
    </xf>
    <xf numFmtId="0" fontId="5" fillId="0" borderId="124" xfId="2" applyFont="1" applyFill="1" applyBorder="1" applyAlignment="1">
      <alignment vertical="center"/>
    </xf>
    <xf numFmtId="166" fontId="6" fillId="0" borderId="124" xfId="1" applyNumberFormat="1" applyFont="1" applyFill="1" applyBorder="1" applyAlignment="1">
      <alignment horizontal="right" vertical="center"/>
    </xf>
    <xf numFmtId="167" fontId="6" fillId="0" borderId="203" xfId="1" applyNumberFormat="1" applyFont="1" applyFill="1" applyBorder="1" applyAlignment="1">
      <alignment horizontal="right" vertical="center"/>
    </xf>
    <xf numFmtId="165" fontId="6" fillId="0" borderId="84" xfId="1" applyNumberFormat="1" applyFont="1" applyFill="1" applyBorder="1" applyAlignment="1">
      <alignment horizontal="right" vertical="center"/>
    </xf>
    <xf numFmtId="164" fontId="7" fillId="2" borderId="195" xfId="1" applyNumberFormat="1" applyFont="1" applyFill="1" applyBorder="1" applyAlignment="1">
      <alignment horizontal="right" vertical="center"/>
    </xf>
    <xf numFmtId="0" fontId="5" fillId="0" borderId="204" xfId="2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166" fontId="6" fillId="0" borderId="73" xfId="1" applyNumberFormat="1" applyFont="1" applyFill="1" applyBorder="1" applyAlignment="1">
      <alignment horizontal="right" vertical="center"/>
    </xf>
    <xf numFmtId="167" fontId="6" fillId="0" borderId="205" xfId="1" applyNumberFormat="1" applyFont="1" applyFill="1" applyBorder="1" applyAlignment="1">
      <alignment horizontal="right" vertical="center"/>
    </xf>
    <xf numFmtId="0" fontId="5" fillId="0" borderId="206" xfId="1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167" fontId="6" fillId="0" borderId="209" xfId="1" applyNumberFormat="1" applyFont="1" applyFill="1" applyBorder="1" applyAlignment="1">
      <alignment horizontal="right" vertical="center"/>
    </xf>
    <xf numFmtId="164" fontId="7" fillId="2" borderId="210" xfId="1" applyNumberFormat="1" applyFont="1" applyFill="1" applyBorder="1" applyAlignment="1">
      <alignment horizontal="right" vertical="center"/>
    </xf>
    <xf numFmtId="1" fontId="5" fillId="0" borderId="211" xfId="1" applyNumberFormat="1" applyFont="1" applyFill="1" applyBorder="1" applyAlignment="1">
      <alignment vertical="center"/>
    </xf>
    <xf numFmtId="167" fontId="6" fillId="0" borderId="139" xfId="1" applyNumberFormat="1" applyFont="1" applyFill="1" applyBorder="1" applyAlignment="1">
      <alignment horizontal="center" vertical="center"/>
    </xf>
    <xf numFmtId="0" fontId="6" fillId="0" borderId="212" xfId="1" applyFont="1" applyFill="1" applyBorder="1" applyAlignment="1">
      <alignment horizontal="center" vertical="center"/>
    </xf>
    <xf numFmtId="164" fontId="7" fillId="0" borderId="168" xfId="1" applyNumberFormat="1" applyFont="1" applyFill="1" applyBorder="1" applyAlignment="1">
      <alignment horizontal="center"/>
    </xf>
    <xf numFmtId="164" fontId="7" fillId="0" borderId="168" xfId="1" applyNumberFormat="1" applyFont="1" applyFill="1" applyBorder="1"/>
    <xf numFmtId="0" fontId="5" fillId="0" borderId="1" xfId="1" applyFont="1" applyFill="1" applyBorder="1" applyAlignment="1">
      <alignment vertical="center"/>
    </xf>
    <xf numFmtId="0" fontId="5" fillId="0" borderId="160" xfId="2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166" fontId="6" fillId="0" borderId="215" xfId="1" applyNumberFormat="1" applyFont="1" applyFill="1" applyBorder="1" applyAlignment="1">
      <alignment horizontal="right" vertical="center"/>
    </xf>
    <xf numFmtId="167" fontId="6" fillId="0" borderId="215" xfId="1" applyNumberFormat="1" applyFont="1" applyFill="1" applyBorder="1" applyAlignment="1">
      <alignment horizontal="right" vertical="center"/>
    </xf>
    <xf numFmtId="0" fontId="6" fillId="0" borderId="216" xfId="1" applyFont="1" applyFill="1" applyBorder="1" applyAlignment="1">
      <alignment horizontal="right" vertical="center"/>
    </xf>
    <xf numFmtId="164" fontId="7" fillId="0" borderId="217" xfId="1" applyNumberFormat="1" applyFont="1" applyFill="1" applyBorder="1" applyAlignment="1">
      <alignment horizontal="right" vertical="center"/>
    </xf>
    <xf numFmtId="164" fontId="7" fillId="0" borderId="218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5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7" fontId="6" fillId="0" borderId="223" xfId="1" applyNumberFormat="1" applyFont="1" applyFill="1" applyBorder="1" applyAlignment="1">
      <alignment horizontal="right" vertical="center"/>
    </xf>
    <xf numFmtId="165" fontId="6" fillId="0" borderId="224" xfId="1" applyNumberFormat="1" applyFont="1" applyFill="1" applyBorder="1" applyAlignment="1">
      <alignment horizontal="right" vertical="center"/>
    </xf>
    <xf numFmtId="164" fontId="7" fillId="0" borderId="225" xfId="1" applyNumberFormat="1" applyFont="1" applyBorder="1"/>
    <xf numFmtId="164" fontId="7" fillId="0" borderId="226" xfId="1" applyNumberFormat="1" applyFont="1" applyFill="1" applyBorder="1" applyAlignment="1">
      <alignment horizontal="right" vertical="center"/>
    </xf>
    <xf numFmtId="1" fontId="5" fillId="0" borderId="227" xfId="1" applyNumberFormat="1" applyFont="1" applyFill="1" applyBorder="1" applyAlignment="1">
      <alignment vertical="center"/>
    </xf>
    <xf numFmtId="0" fontId="5" fillId="0" borderId="228" xfId="2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7" fontId="6" fillId="0" borderId="229" xfId="1" applyNumberFormat="1" applyFont="1" applyFill="1" applyBorder="1" applyAlignment="1">
      <alignment horizontal="right" vertical="center"/>
    </xf>
    <xf numFmtId="165" fontId="6" fillId="0" borderId="230" xfId="1" applyNumberFormat="1" applyFont="1" applyFill="1" applyBorder="1" applyAlignment="1">
      <alignment horizontal="right" vertical="center"/>
    </xf>
    <xf numFmtId="164" fontId="7" fillId="0" borderId="195" xfId="1" applyNumberFormat="1" applyFont="1" applyFill="1" applyBorder="1" applyAlignment="1">
      <alignment horizontal="right" vertical="center"/>
    </xf>
    <xf numFmtId="164" fontId="7" fillId="2" borderId="226" xfId="1" applyNumberFormat="1" applyFont="1" applyFill="1" applyBorder="1" applyAlignment="1">
      <alignment horizontal="right" vertical="center"/>
    </xf>
    <xf numFmtId="0" fontId="2" fillId="0" borderId="229" xfId="1" applyFont="1" applyFill="1" applyBorder="1" applyAlignment="1">
      <alignment vertical="center"/>
    </xf>
    <xf numFmtId="0" fontId="2" fillId="0" borderId="174" xfId="1" applyFont="1" applyFill="1" applyBorder="1" applyAlignment="1">
      <alignment vertical="center"/>
    </xf>
    <xf numFmtId="1" fontId="5" fillId="0" borderId="231" xfId="1" applyNumberFormat="1" applyFont="1" applyFill="1" applyBorder="1" applyAlignment="1">
      <alignment vertical="center"/>
    </xf>
    <xf numFmtId="0" fontId="5" fillId="0" borderId="232" xfId="2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7" fontId="6" fillId="0" borderId="234" xfId="1" applyNumberFormat="1" applyFont="1" applyFill="1" applyBorder="1" applyAlignment="1">
      <alignment horizontal="right" vertical="center"/>
    </xf>
    <xf numFmtId="165" fontId="6" fillId="0" borderId="235" xfId="1" applyNumberFormat="1" applyFont="1" applyFill="1" applyBorder="1" applyAlignment="1">
      <alignment horizontal="right" vertical="center"/>
    </xf>
    <xf numFmtId="164" fontId="7" fillId="2" borderId="236" xfId="1" applyNumberFormat="1" applyFont="1" applyFill="1" applyBorder="1" applyAlignment="1">
      <alignment horizontal="right" vertical="center"/>
    </xf>
    <xf numFmtId="1" fontId="5" fillId="0" borderId="237" xfId="2" applyNumberFormat="1" applyFont="1" applyFill="1" applyBorder="1" applyAlignment="1">
      <alignment vertical="center"/>
    </xf>
    <xf numFmtId="0" fontId="5" fillId="0" borderId="238" xfId="2" applyFont="1" applyFill="1" applyBorder="1" applyAlignment="1">
      <alignment vertical="center"/>
    </xf>
    <xf numFmtId="165" fontId="6" fillId="0" borderId="239" xfId="1" applyNumberFormat="1" applyFont="1" applyFill="1" applyBorder="1" applyAlignment="1">
      <alignment horizontal="right" vertical="center"/>
    </xf>
    <xf numFmtId="164" fontId="7" fillId="0" borderId="240" xfId="1" applyNumberFormat="1" applyFont="1" applyBorder="1"/>
    <xf numFmtId="0" fontId="2" fillId="0" borderId="241" xfId="1" applyFont="1" applyBorder="1"/>
    <xf numFmtId="1" fontId="5" fillId="0" borderId="202" xfId="2" applyNumberFormat="1" applyFont="1" applyFill="1" applyBorder="1" applyAlignment="1">
      <alignment vertical="center"/>
    </xf>
    <xf numFmtId="0" fontId="5" fillId="0" borderId="242" xfId="2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7" fontId="6" fillId="0" borderId="242" xfId="1" applyNumberFormat="1" applyFont="1" applyFill="1" applyBorder="1" applyAlignment="1">
      <alignment horizontal="right" vertical="center"/>
    </xf>
    <xf numFmtId="165" fontId="6" fillId="0" borderId="243" xfId="1" applyNumberFormat="1" applyFont="1" applyFill="1" applyBorder="1" applyAlignment="1">
      <alignment horizontal="right" vertical="center"/>
    </xf>
    <xf numFmtId="0" fontId="5" fillId="0" borderId="242" xfId="1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0" fontId="5" fillId="0" borderId="244" xfId="2" applyFont="1" applyFill="1" applyBorder="1" applyAlignment="1">
      <alignment vertical="center"/>
    </xf>
    <xf numFmtId="0" fontId="2" fillId="0" borderId="244" xfId="2" applyFont="1" applyFill="1" applyBorder="1" applyAlignment="1">
      <alignment vertical="center"/>
    </xf>
    <xf numFmtId="165" fontId="6" fillId="0" borderId="245" xfId="1" applyNumberFormat="1" applyFont="1" applyFill="1" applyBorder="1" applyAlignment="1">
      <alignment horizontal="right" vertical="center"/>
    </xf>
    <xf numFmtId="0" fontId="5" fillId="0" borderId="174" xfId="1" applyFont="1" applyFill="1" applyBorder="1" applyAlignment="1">
      <alignment vertical="center"/>
    </xf>
    <xf numFmtId="164" fontId="7" fillId="2" borderId="246" xfId="1" applyNumberFormat="1" applyFont="1" applyFill="1" applyBorder="1" applyAlignment="1">
      <alignment horizontal="right" vertical="center"/>
    </xf>
    <xf numFmtId="167" fontId="6" fillId="0" borderId="243" xfId="1" applyNumberFormat="1" applyFont="1" applyFill="1" applyBorder="1" applyAlignment="1">
      <alignment horizontal="right" vertical="center"/>
    </xf>
    <xf numFmtId="167" fontId="6" fillId="0" borderId="207" xfId="1" applyNumberFormat="1" applyFont="1" applyFill="1" applyBorder="1" applyAlignment="1">
      <alignment horizontal="right" vertical="center"/>
    </xf>
    <xf numFmtId="0" fontId="6" fillId="0" borderId="247" xfId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5" fontId="6" fillId="0" borderId="247" xfId="1" applyNumberFormat="1" applyFont="1" applyFill="1" applyBorder="1" applyAlignment="1">
      <alignment horizontal="right" vertical="center"/>
    </xf>
    <xf numFmtId="165" fontId="7" fillId="0" borderId="249" xfId="1" applyNumberFormat="1" applyFont="1" applyFill="1" applyBorder="1" applyAlignment="1">
      <alignment horizontal="right" vertical="center"/>
    </xf>
    <xf numFmtId="164" fontId="7" fillId="0" borderId="250" xfId="1" applyNumberFormat="1" applyFont="1" applyFill="1" applyBorder="1" applyAlignment="1">
      <alignment horizontal="right" vertical="center"/>
    </xf>
    <xf numFmtId="167" fontId="6" fillId="0" borderId="248" xfId="1" applyNumberFormat="1" applyFont="1" applyFill="1" applyBorder="1" applyAlignment="1">
      <alignment horizontal="right" vertical="center"/>
    </xf>
    <xf numFmtId="167" fontId="6" fillId="0" borderId="174" xfId="1" applyNumberFormat="1" applyFont="1" applyFill="1" applyBorder="1" applyAlignment="1">
      <alignment horizontal="center" vertical="center"/>
    </xf>
    <xf numFmtId="165" fontId="6" fillId="0" borderId="247" xfId="1" applyNumberFormat="1" applyFont="1" applyFill="1" applyBorder="1" applyAlignment="1">
      <alignment horizontal="center" vertical="center"/>
    </xf>
    <xf numFmtId="0" fontId="5" fillId="0" borderId="251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7" fontId="6" fillId="0" borderId="252" xfId="1" applyNumberFormat="1" applyFont="1" applyFill="1" applyBorder="1" applyAlignment="1">
      <alignment horizontal="right" vertical="center"/>
    </xf>
    <xf numFmtId="167" fontId="6" fillId="0" borderId="253" xfId="1" applyNumberFormat="1" applyFont="1" applyFill="1" applyBorder="1" applyAlignment="1">
      <alignment horizontal="right" vertical="center"/>
    </xf>
    <xf numFmtId="165" fontId="6" fillId="0" borderId="254" xfId="1" applyNumberFormat="1" applyFont="1" applyFill="1" applyBorder="1" applyAlignment="1">
      <alignment horizontal="right" vertical="center"/>
    </xf>
    <xf numFmtId="164" fontId="7" fillId="2" borderId="250" xfId="1" applyNumberFormat="1" applyFont="1" applyFill="1" applyBorder="1" applyAlignment="1">
      <alignment horizontal="right" vertical="center" wrapText="1"/>
    </xf>
    <xf numFmtId="1" fontId="5" fillId="0" borderId="255" xfId="2" applyNumberFormat="1" applyFont="1" applyFill="1" applyBorder="1" applyAlignment="1">
      <alignment vertical="center"/>
    </xf>
    <xf numFmtId="0" fontId="5" fillId="0" borderId="134" xfId="2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167" fontId="6" fillId="0" borderId="256" xfId="1" applyNumberFormat="1" applyFont="1" applyFill="1" applyBorder="1" applyAlignment="1">
      <alignment horizontal="right" vertical="center"/>
    </xf>
    <xf numFmtId="165" fontId="6" fillId="0" borderId="257" xfId="1" applyNumberFormat="1" applyFont="1" applyFill="1" applyBorder="1" applyAlignment="1">
      <alignment horizontal="right" vertical="center"/>
    </xf>
    <xf numFmtId="164" fontId="7" fillId="2" borderId="258" xfId="1" applyNumberFormat="1" applyFont="1" applyFill="1" applyBorder="1" applyAlignment="1">
      <alignment horizontal="right" vertical="center"/>
    </xf>
    <xf numFmtId="164" fontId="7" fillId="2" borderId="259" xfId="1" applyNumberFormat="1" applyFont="1" applyFill="1" applyBorder="1" applyAlignment="1">
      <alignment horizontal="right" vertical="center" wrapText="1"/>
    </xf>
    <xf numFmtId="164" fontId="7" fillId="2" borderId="123" xfId="1" applyNumberFormat="1" applyFont="1" applyFill="1" applyBorder="1" applyAlignment="1">
      <alignment horizontal="right" vertical="center" wrapText="1"/>
    </xf>
    <xf numFmtId="1" fontId="5" fillId="0" borderId="261" xfId="2" applyNumberFormat="1" applyFont="1" applyFill="1" applyBorder="1" applyAlignment="1">
      <alignment vertical="center"/>
    </xf>
    <xf numFmtId="0" fontId="5" fillId="0" borderId="238" xfId="1" applyFont="1" applyFill="1" applyBorder="1" applyAlignment="1">
      <alignment vertical="center"/>
    </xf>
    <xf numFmtId="0" fontId="2" fillId="0" borderId="238" xfId="1" applyFont="1" applyFill="1" applyBorder="1" applyAlignment="1">
      <alignment vertical="center"/>
    </xf>
    <xf numFmtId="167" fontId="6" fillId="0" borderId="238" xfId="1" applyNumberFormat="1" applyFont="1" applyFill="1" applyBorder="1" applyAlignment="1">
      <alignment horizontal="right" vertical="center"/>
    </xf>
    <xf numFmtId="165" fontId="6" fillId="0" borderId="94" xfId="1" applyNumberFormat="1" applyFont="1" applyFill="1" applyBorder="1" applyAlignment="1">
      <alignment horizontal="right" vertical="center"/>
    </xf>
    <xf numFmtId="164" fontId="7" fillId="0" borderId="262" xfId="1" applyNumberFormat="1" applyFont="1" applyFill="1" applyBorder="1" applyAlignment="1">
      <alignment horizontal="right" vertical="center"/>
    </xf>
    <xf numFmtId="1" fontId="5" fillId="0" borderId="263" xfId="2" applyNumberFormat="1" applyFont="1" applyFill="1" applyBorder="1" applyAlignment="1">
      <alignment vertical="center"/>
    </xf>
    <xf numFmtId="0" fontId="5" fillId="0" borderId="264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7" fontId="6" fillId="0" borderId="266" xfId="1" applyNumberFormat="1" applyFont="1" applyFill="1" applyBorder="1" applyAlignment="1">
      <alignment horizontal="right" vertical="center"/>
    </xf>
    <xf numFmtId="0" fontId="2" fillId="0" borderId="176" xfId="1" applyFont="1" applyFill="1" applyBorder="1" applyAlignment="1">
      <alignment vertical="center"/>
    </xf>
    <xf numFmtId="165" fontId="6" fillId="0" borderId="267" xfId="1" applyNumberFormat="1" applyFont="1" applyFill="1" applyBorder="1" applyAlignment="1">
      <alignment horizontal="right" vertical="center"/>
    </xf>
    <xf numFmtId="0" fontId="5" fillId="0" borderId="242" xfId="2" applyFont="1" applyBorder="1" applyAlignment="1">
      <alignment vertical="center"/>
    </xf>
    <xf numFmtId="167" fontId="6" fillId="0" borderId="268" xfId="1" applyNumberFormat="1" applyFont="1" applyFill="1" applyBorder="1" applyAlignment="1">
      <alignment horizontal="right" vertical="center"/>
    </xf>
    <xf numFmtId="164" fontId="7" fillId="0" borderId="269" xfId="1" applyNumberFormat="1" applyFont="1" applyFill="1" applyBorder="1" applyAlignment="1">
      <alignment horizontal="right" vertical="center"/>
    </xf>
    <xf numFmtId="164" fontId="7" fillId="0" borderId="270" xfId="1" applyNumberFormat="1" applyFont="1" applyFill="1" applyBorder="1" applyAlignment="1">
      <alignment horizontal="right" vertical="center"/>
    </xf>
    <xf numFmtId="167" fontId="6" fillId="0" borderId="265" xfId="1" applyNumberFormat="1" applyFont="1" applyFill="1" applyBorder="1" applyAlignment="1">
      <alignment horizontal="center" vertical="center"/>
    </xf>
    <xf numFmtId="0" fontId="6" fillId="0" borderId="271" xfId="1" applyFont="1" applyFill="1" applyBorder="1" applyAlignment="1">
      <alignment horizontal="center" vertical="center"/>
    </xf>
    <xf numFmtId="164" fontId="7" fillId="0" borderId="272" xfId="1" applyNumberFormat="1" applyFont="1" applyFill="1" applyBorder="1" applyAlignment="1">
      <alignment horizontal="right" vertical="center"/>
    </xf>
    <xf numFmtId="0" fontId="5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7" fontId="6" fillId="0" borderId="274" xfId="1" applyNumberFormat="1" applyFont="1" applyFill="1" applyBorder="1" applyAlignment="1">
      <alignment horizontal="right" vertical="center"/>
    </xf>
    <xf numFmtId="167" fontId="6" fillId="0" borderId="275" xfId="1" applyNumberFormat="1" applyFont="1" applyFill="1" applyBorder="1" applyAlignment="1">
      <alignment horizontal="center" vertical="center"/>
    </xf>
    <xf numFmtId="0" fontId="6" fillId="0" borderId="276" xfId="1" applyFont="1" applyFill="1" applyBorder="1" applyAlignment="1">
      <alignment horizontal="center" vertical="center"/>
    </xf>
    <xf numFmtId="0" fontId="6" fillId="0" borderId="272" xfId="1" applyFont="1" applyFill="1" applyBorder="1" applyAlignment="1">
      <alignment horizontal="center" vertical="center"/>
    </xf>
    <xf numFmtId="167" fontId="6" fillId="0" borderId="277" xfId="1" applyNumberFormat="1" applyFont="1" applyFill="1" applyBorder="1" applyAlignment="1">
      <alignment horizontal="right" vertical="center"/>
    </xf>
    <xf numFmtId="0" fontId="6" fillId="0" borderId="271" xfId="1" applyFont="1" applyFill="1" applyBorder="1" applyAlignment="1">
      <alignment horizontal="right" vertical="center"/>
    </xf>
    <xf numFmtId="164" fontId="7" fillId="0" borderId="195" xfId="1" applyNumberFormat="1" applyFont="1" applyBorder="1" applyAlignment="1">
      <alignment horizontal="right"/>
    </xf>
    <xf numFmtId="0" fontId="5" fillId="0" borderId="277" xfId="1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167" fontId="6" fillId="0" borderId="271" xfId="1" applyNumberFormat="1" applyFont="1" applyFill="1" applyBorder="1" applyAlignment="1">
      <alignment horizontal="right" vertical="center"/>
    </xf>
    <xf numFmtId="167" fontId="6" fillId="0" borderId="279" xfId="1" applyNumberFormat="1" applyFont="1" applyFill="1" applyBorder="1" applyAlignment="1">
      <alignment horizontal="right" vertical="center"/>
    </xf>
    <xf numFmtId="0" fontId="5" fillId="0" borderId="280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7" fontId="6" fillId="0" borderId="280" xfId="1" applyNumberFormat="1" applyFont="1" applyFill="1" applyBorder="1" applyAlignment="1">
      <alignment horizontal="right" vertical="center"/>
    </xf>
    <xf numFmtId="167" fontId="6" fillId="0" borderId="281" xfId="1" applyNumberFormat="1" applyFont="1" applyFill="1" applyBorder="1" applyAlignment="1">
      <alignment horizontal="right" vertical="center"/>
    </xf>
    <xf numFmtId="164" fontId="7" fillId="0" borderId="282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167" fontId="6" fillId="0" borderId="241" xfId="1" applyNumberFormat="1" applyFont="1" applyFill="1" applyBorder="1" applyAlignment="1">
      <alignment horizontal="right" vertical="center"/>
    </xf>
    <xf numFmtId="167" fontId="6" fillId="0" borderId="283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5" fillId="0" borderId="284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6" fontId="6" fillId="0" borderId="241" xfId="1" applyNumberFormat="1" applyFont="1" applyFill="1" applyBorder="1" applyAlignment="1">
      <alignment vertical="center"/>
    </xf>
    <xf numFmtId="164" fontId="7" fillId="0" borderId="285" xfId="1" applyNumberFormat="1" applyFont="1" applyFill="1" applyBorder="1" applyAlignment="1">
      <alignment horizontal="right" vertical="center"/>
    </xf>
    <xf numFmtId="167" fontId="6" fillId="0" borderId="284" xfId="1" applyNumberFormat="1" applyFont="1" applyFill="1" applyBorder="1" applyAlignment="1">
      <alignment horizontal="right" vertical="center"/>
    </xf>
    <xf numFmtId="165" fontId="6" fillId="0" borderId="286" xfId="1" applyNumberFormat="1" applyFont="1" applyFill="1" applyBorder="1" applyAlignment="1">
      <alignment horizontal="right" vertical="center"/>
    </xf>
    <xf numFmtId="164" fontId="7" fillId="2" borderId="285" xfId="1" applyNumberFormat="1" applyFont="1" applyFill="1" applyBorder="1" applyAlignment="1">
      <alignment horizontal="right" vertical="center"/>
    </xf>
    <xf numFmtId="1" fontId="5" fillId="0" borderId="52" xfId="2" applyNumberFormat="1" applyFont="1" applyFill="1" applyBorder="1" applyAlignment="1">
      <alignment vertical="center"/>
    </xf>
    <xf numFmtId="0" fontId="5" fillId="0" borderId="287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6" fontId="6" fillId="0" borderId="287" xfId="1" applyNumberFormat="1" applyFont="1" applyFill="1" applyBorder="1" applyAlignment="1">
      <alignment vertical="center"/>
    </xf>
    <xf numFmtId="1" fontId="5" fillId="0" borderId="288" xfId="2" applyNumberFormat="1" applyFont="1" applyFill="1" applyBorder="1" applyAlignment="1">
      <alignment vertical="center"/>
    </xf>
    <xf numFmtId="0" fontId="5" fillId="0" borderId="288" xfId="1" applyFont="1" applyFill="1" applyBorder="1" applyAlignment="1">
      <alignment vertical="center"/>
    </xf>
    <xf numFmtId="167" fontId="6" fillId="0" borderId="287" xfId="1" applyNumberFormat="1" applyFont="1" applyFill="1" applyBorder="1" applyAlignment="1">
      <alignment horizontal="center" vertical="center"/>
    </xf>
    <xf numFmtId="0" fontId="6" fillId="0" borderId="289" xfId="1" applyFont="1" applyFill="1" applyBorder="1" applyAlignment="1">
      <alignment horizontal="center" vertical="center"/>
    </xf>
    <xf numFmtId="0" fontId="6" fillId="0" borderId="282" xfId="1" applyFont="1" applyFill="1" applyBorder="1" applyAlignment="1">
      <alignment horizontal="center" vertical="center"/>
    </xf>
    <xf numFmtId="0" fontId="5" fillId="0" borderId="290" xfId="2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2" fillId="0" borderId="286" xfId="2" applyFont="1" applyFill="1" applyBorder="1" applyAlignment="1">
      <alignment vertical="center"/>
    </xf>
    <xf numFmtId="167" fontId="6" fillId="0" borderId="286" xfId="1" applyNumberFormat="1" applyFont="1" applyFill="1" applyBorder="1" applyAlignment="1">
      <alignment horizontal="right" vertical="center"/>
    </xf>
    <xf numFmtId="167" fontId="6" fillId="0" borderId="99" xfId="1" applyNumberFormat="1" applyFont="1" applyFill="1" applyBorder="1" applyAlignment="1">
      <alignment horizontal="center" vertical="center"/>
    </xf>
    <xf numFmtId="0" fontId="5" fillId="0" borderId="134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167" fontId="6" fillId="0" borderId="291" xfId="1" applyNumberFormat="1" applyFont="1" applyFill="1" applyBorder="1" applyAlignment="1">
      <alignment horizontal="right" vertical="center"/>
    </xf>
    <xf numFmtId="164" fontId="7" fillId="2" borderId="168" xfId="1" applyNumberFormat="1" applyFont="1" applyFill="1" applyBorder="1" applyAlignment="1">
      <alignment horizontal="right" vertical="center"/>
    </xf>
    <xf numFmtId="0" fontId="5" fillId="0" borderId="255" xfId="2" applyFont="1" applyFill="1" applyBorder="1" applyAlignment="1">
      <alignment vertical="center"/>
    </xf>
    <xf numFmtId="167" fontId="6" fillId="0" borderId="292" xfId="1" applyNumberFormat="1" applyFont="1" applyFill="1" applyBorder="1" applyAlignment="1">
      <alignment horizontal="center" vertical="center"/>
    </xf>
    <xf numFmtId="0" fontId="6" fillId="0" borderId="293" xfId="1" applyFont="1" applyFill="1" applyBorder="1" applyAlignment="1">
      <alignment horizontal="center" vertical="center"/>
    </xf>
    <xf numFmtId="167" fontId="6" fillId="0" borderId="291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1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11" fillId="3" borderId="0" xfId="1" applyFont="1" applyFill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6" xfId="1" applyFont="1" applyFill="1" applyBorder="1" applyAlignment="1">
      <alignment horizontal="center" vertical="center"/>
    </xf>
    <xf numFmtId="0" fontId="4" fillId="0" borderId="93" xfId="1" applyFont="1" applyFill="1" applyBorder="1" applyAlignment="1">
      <alignment horizontal="center" vertical="center"/>
    </xf>
    <xf numFmtId="0" fontId="4" fillId="0" borderId="213" xfId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61" xfId="1" applyFont="1" applyFill="1" applyBorder="1" applyAlignment="1">
      <alignment horizontal="center" vertical="center" wrapText="1"/>
    </xf>
    <xf numFmtId="0" fontId="3" fillId="0" borderId="162" xfId="1" applyFont="1" applyFill="1" applyBorder="1" applyAlignment="1">
      <alignment horizontal="center" vertical="center" wrapText="1"/>
    </xf>
    <xf numFmtId="0" fontId="3" fillId="0" borderId="163" xfId="1" applyFont="1" applyFill="1" applyBorder="1" applyAlignment="1">
      <alignment horizontal="center" vertical="center" wrapText="1"/>
    </xf>
    <xf numFmtId="15" fontId="7" fillId="0" borderId="163" xfId="1" applyNumberFormat="1" applyFont="1" applyFill="1" applyBorder="1" applyAlignment="1">
      <alignment horizontal="center" vertical="center" wrapText="1"/>
    </xf>
    <xf numFmtId="15" fontId="7" fillId="0" borderId="9" xfId="1" applyNumberFormat="1" applyFont="1" applyFill="1" applyBorder="1" applyAlignment="1">
      <alignment horizontal="center" vertical="center" wrapText="1"/>
    </xf>
    <xf numFmtId="15" fontId="7" fillId="0" borderId="15" xfId="1" applyNumberFormat="1" applyFont="1" applyFill="1" applyBorder="1" applyAlignment="1">
      <alignment horizontal="center" vertical="center" wrapText="1"/>
    </xf>
    <xf numFmtId="0" fontId="7" fillId="0" borderId="164" xfId="1" applyFont="1" applyFill="1" applyBorder="1" applyAlignment="1">
      <alignment horizontal="center" vertical="center" wrapText="1"/>
    </xf>
    <xf numFmtId="0" fontId="7" fillId="0" borderId="165" xfId="1" applyFont="1" applyFill="1" applyBorder="1" applyAlignment="1">
      <alignment horizontal="center" vertical="center" wrapText="1"/>
    </xf>
    <xf numFmtId="164" fontId="7" fillId="0" borderId="163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7" fillId="2" borderId="166" xfId="1" applyNumberFormat="1" applyFont="1" applyFill="1" applyBorder="1" applyAlignment="1">
      <alignment horizontal="center" vertical="center" wrapText="1"/>
    </xf>
    <xf numFmtId="164" fontId="7" fillId="2" borderId="99" xfId="1" applyNumberFormat="1" applyFont="1" applyFill="1" applyBorder="1" applyAlignment="1">
      <alignment horizontal="center" vertical="center" wrapText="1"/>
    </xf>
    <xf numFmtId="164" fontId="7" fillId="2" borderId="168" xfId="1" applyNumberFormat="1" applyFont="1" applyFill="1" applyBorder="1" applyAlignment="1">
      <alignment horizontal="center" vertical="center" wrapText="1"/>
    </xf>
    <xf numFmtId="0" fontId="7" fillId="0" borderId="167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4" fillId="0" borderId="169" xfId="1" applyFont="1" applyFill="1" applyBorder="1" applyAlignment="1">
      <alignment horizontal="center" vertical="center"/>
    </xf>
    <xf numFmtId="0" fontId="4" fillId="0" borderId="170" xfId="1" applyFont="1" applyFill="1" applyBorder="1" applyAlignment="1">
      <alignment horizontal="center" vertical="center"/>
    </xf>
    <xf numFmtId="0" fontId="4" fillId="0" borderId="171" xfId="1" applyFont="1" applyFill="1" applyBorder="1" applyAlignment="1">
      <alignment horizontal="center" vertical="center"/>
    </xf>
    <xf numFmtId="0" fontId="4" fillId="0" borderId="20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4" fillId="0" borderId="219" xfId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26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0"/>
  <sheetViews>
    <sheetView tabSelected="1" workbookViewId="0">
      <selection activeCell="M11" sqref="M11"/>
    </sheetView>
  </sheetViews>
  <sheetFormatPr baseColWidth="10" defaultRowHeight="15"/>
  <cols>
    <col min="1" max="1" width="5" customWidth="1"/>
    <col min="2" max="2" width="5.28515625" customWidth="1"/>
    <col min="3" max="3" width="39.85546875" customWidth="1"/>
    <col min="4" max="4" width="48.42578125" customWidth="1"/>
    <col min="5" max="5" width="15.140625" customWidth="1"/>
    <col min="6" max="6" width="13.140625" customWidth="1"/>
    <col min="7" max="7" width="15.42578125" customWidth="1"/>
    <col min="8" max="8" width="15" customWidth="1"/>
    <col min="9" max="10" width="16.140625" customWidth="1"/>
  </cols>
  <sheetData>
    <row r="1" spans="1:10" ht="15.75" thickTop="1">
      <c r="A1" s="1"/>
      <c r="B1" s="435" t="s">
        <v>0</v>
      </c>
      <c r="C1" s="436"/>
      <c r="D1" s="441" t="s">
        <v>1</v>
      </c>
      <c r="E1" s="444" t="s">
        <v>2</v>
      </c>
      <c r="F1" s="445"/>
      <c r="G1" s="450" t="s">
        <v>3</v>
      </c>
      <c r="H1" s="436"/>
      <c r="I1" s="453" t="s">
        <v>4</v>
      </c>
      <c r="J1" s="456" t="s">
        <v>5</v>
      </c>
    </row>
    <row r="2" spans="1:10">
      <c r="A2" s="1"/>
      <c r="B2" s="437"/>
      <c r="C2" s="438"/>
      <c r="D2" s="442"/>
      <c r="E2" s="446"/>
      <c r="F2" s="447"/>
      <c r="G2" s="451"/>
      <c r="H2" s="438"/>
      <c r="I2" s="454"/>
      <c r="J2" s="457"/>
    </row>
    <row r="3" spans="1:10" ht="15.75" thickBot="1">
      <c r="A3" s="1"/>
      <c r="B3" s="439"/>
      <c r="C3" s="440"/>
      <c r="D3" s="443"/>
      <c r="E3" s="448"/>
      <c r="F3" s="449"/>
      <c r="G3" s="452"/>
      <c r="H3" s="440"/>
      <c r="I3" s="455"/>
      <c r="J3" s="458"/>
    </row>
    <row r="4" spans="1:10" ht="17.25" thickTop="1" thickBot="1">
      <c r="A4" s="1"/>
      <c r="B4" s="459" t="s">
        <v>6</v>
      </c>
      <c r="C4" s="460"/>
      <c r="D4" s="460"/>
      <c r="E4" s="460"/>
      <c r="F4" s="460"/>
      <c r="G4" s="460"/>
      <c r="H4" s="460"/>
      <c r="I4" s="460"/>
      <c r="J4" s="461"/>
    </row>
    <row r="5" spans="1:10" ht="16.5" thickTop="1" thickBot="1">
      <c r="A5" s="1"/>
      <c r="B5" s="432" t="s">
        <v>7</v>
      </c>
      <c r="C5" s="433"/>
      <c r="D5" s="433"/>
      <c r="E5" s="433"/>
      <c r="F5" s="433"/>
      <c r="G5" s="433"/>
      <c r="H5" s="433"/>
      <c r="I5" s="433"/>
      <c r="J5" s="434"/>
    </row>
    <row r="6" spans="1:10" ht="15.75" thickTop="1">
      <c r="A6" s="1"/>
      <c r="B6" s="3">
        <v>1</v>
      </c>
      <c r="C6" s="4" t="s">
        <v>8</v>
      </c>
      <c r="D6" s="5" t="s">
        <v>9</v>
      </c>
      <c r="E6" s="6">
        <v>33805</v>
      </c>
      <c r="F6" s="7"/>
      <c r="G6" s="8"/>
      <c r="H6" s="9">
        <v>109.782</v>
      </c>
      <c r="I6" s="9">
        <v>112.67700000000001</v>
      </c>
      <c r="J6" s="9">
        <v>112.69499999999999</v>
      </c>
    </row>
    <row r="7" spans="1:10">
      <c r="A7" s="1"/>
      <c r="B7" s="10">
        <f t="shared" ref="B7:B17" si="0">1+B6</f>
        <v>2</v>
      </c>
      <c r="C7" s="11" t="s">
        <v>10</v>
      </c>
      <c r="D7" s="5" t="s">
        <v>9</v>
      </c>
      <c r="E7" s="12">
        <v>39188</v>
      </c>
      <c r="F7" s="13"/>
      <c r="G7" s="14"/>
      <c r="H7" s="15">
        <v>151.565</v>
      </c>
      <c r="I7" s="15">
        <v>155.93600000000001</v>
      </c>
      <c r="J7" s="15">
        <v>155.965</v>
      </c>
    </row>
    <row r="8" spans="1:10">
      <c r="A8" s="1"/>
      <c r="B8" s="16">
        <f t="shared" si="0"/>
        <v>3</v>
      </c>
      <c r="C8" s="17" t="s">
        <v>11</v>
      </c>
      <c r="D8" s="18" t="s">
        <v>12</v>
      </c>
      <c r="E8" s="12">
        <v>36192</v>
      </c>
      <c r="F8" s="19"/>
      <c r="G8" s="20"/>
      <c r="H8" s="21">
        <v>126.02500000000001</v>
      </c>
      <c r="I8" s="15">
        <v>129.35499999999999</v>
      </c>
      <c r="J8" s="15">
        <v>129.375</v>
      </c>
    </row>
    <row r="9" spans="1:10">
      <c r="A9" s="1"/>
      <c r="B9" s="16">
        <f t="shared" si="0"/>
        <v>4</v>
      </c>
      <c r="C9" s="17" t="s">
        <v>13</v>
      </c>
      <c r="D9" s="22" t="s">
        <v>14</v>
      </c>
      <c r="E9" s="12">
        <v>42996</v>
      </c>
      <c r="F9" s="13"/>
      <c r="G9" s="20"/>
      <c r="H9" s="15">
        <v>136.512</v>
      </c>
      <c r="I9" s="15">
        <v>140.32599999999999</v>
      </c>
      <c r="J9" s="15">
        <v>140.352</v>
      </c>
    </row>
    <row r="10" spans="1:10">
      <c r="A10" s="1"/>
      <c r="B10" s="16">
        <f t="shared" si="0"/>
        <v>5</v>
      </c>
      <c r="C10" s="23" t="s">
        <v>15</v>
      </c>
      <c r="D10" s="24" t="s">
        <v>16</v>
      </c>
      <c r="E10" s="25">
        <v>37043</v>
      </c>
      <c r="F10" s="26"/>
      <c r="G10" s="20"/>
      <c r="H10" s="15">
        <v>131.667</v>
      </c>
      <c r="I10" s="15">
        <v>134.91</v>
      </c>
      <c r="J10" s="15">
        <v>134.93199999999999</v>
      </c>
    </row>
    <row r="11" spans="1:10">
      <c r="A11" s="1"/>
      <c r="B11" s="16">
        <f t="shared" si="0"/>
        <v>6</v>
      </c>
      <c r="C11" s="23" t="s">
        <v>17</v>
      </c>
      <c r="D11" s="22" t="s">
        <v>18</v>
      </c>
      <c r="E11" s="25">
        <v>43370</v>
      </c>
      <c r="F11" s="27"/>
      <c r="G11" s="20"/>
      <c r="H11" s="28">
        <v>132.51599999999999</v>
      </c>
      <c r="I11" s="29">
        <v>136.64400000000001</v>
      </c>
      <c r="J11" s="29">
        <v>136.66999999999999</v>
      </c>
    </row>
    <row r="12" spans="1:10">
      <c r="A12" s="1"/>
      <c r="B12" s="16">
        <f t="shared" si="0"/>
        <v>7</v>
      </c>
      <c r="C12" s="11" t="s">
        <v>19</v>
      </c>
      <c r="D12" s="24" t="s">
        <v>20</v>
      </c>
      <c r="E12" s="25">
        <v>39489</v>
      </c>
      <c r="F12" s="30"/>
      <c r="G12" s="20"/>
      <c r="H12" s="29">
        <v>126.312</v>
      </c>
      <c r="I12" s="29">
        <v>129.51300000000001</v>
      </c>
      <c r="J12" s="29">
        <v>129.53299999999999</v>
      </c>
    </row>
    <row r="13" spans="1:10">
      <c r="A13" s="1"/>
      <c r="B13" s="16">
        <f t="shared" si="0"/>
        <v>8</v>
      </c>
      <c r="C13" s="31" t="s">
        <v>21</v>
      </c>
      <c r="D13" s="32" t="s">
        <v>22</v>
      </c>
      <c r="E13" s="33">
        <v>33878</v>
      </c>
      <c r="F13" s="34"/>
      <c r="G13" s="35"/>
      <c r="H13" s="36">
        <v>50.817999999999998</v>
      </c>
      <c r="I13" s="36">
        <v>52.085999999999999</v>
      </c>
      <c r="J13" s="36">
        <v>52.094000000000001</v>
      </c>
    </row>
    <row r="14" spans="1:10">
      <c r="A14" s="1"/>
      <c r="B14" s="16">
        <f t="shared" si="0"/>
        <v>9</v>
      </c>
      <c r="C14" s="11" t="s">
        <v>23</v>
      </c>
      <c r="D14" s="24" t="s">
        <v>24</v>
      </c>
      <c r="E14" s="37">
        <v>34599</v>
      </c>
      <c r="F14" s="26"/>
      <c r="G14" s="20"/>
      <c r="H14" s="36">
        <v>36.81</v>
      </c>
      <c r="I14" s="36">
        <v>37.859000000000002</v>
      </c>
      <c r="J14" s="36">
        <v>37.886000000000003</v>
      </c>
    </row>
    <row r="15" spans="1:10">
      <c r="A15" s="1"/>
      <c r="B15" s="16">
        <f t="shared" si="0"/>
        <v>10</v>
      </c>
      <c r="C15" s="38" t="s">
        <v>25</v>
      </c>
      <c r="D15" s="24" t="s">
        <v>24</v>
      </c>
      <c r="E15" s="39">
        <v>40000</v>
      </c>
      <c r="F15" s="40"/>
      <c r="G15" s="20"/>
      <c r="H15" s="36">
        <v>125.43</v>
      </c>
      <c r="I15" s="36">
        <v>128.96799999999999</v>
      </c>
      <c r="J15" s="36">
        <v>128.99</v>
      </c>
    </row>
    <row r="16" spans="1:10">
      <c r="A16" s="1"/>
      <c r="B16" s="16">
        <f t="shared" si="0"/>
        <v>11</v>
      </c>
      <c r="C16" s="11" t="s">
        <v>26</v>
      </c>
      <c r="D16" s="41" t="s">
        <v>27</v>
      </c>
      <c r="E16" s="42">
        <v>36815</v>
      </c>
      <c r="F16" s="43"/>
      <c r="G16" s="44"/>
      <c r="H16" s="29">
        <v>110.505</v>
      </c>
      <c r="I16" s="36">
        <v>113.468</v>
      </c>
      <c r="J16" s="36">
        <v>113.48699999999999</v>
      </c>
    </row>
    <row r="17" spans="1:10" ht="15.75" thickBot="1">
      <c r="A17" s="1"/>
      <c r="B17" s="16">
        <f t="shared" si="0"/>
        <v>12</v>
      </c>
      <c r="C17" s="11" t="s">
        <v>28</v>
      </c>
      <c r="D17" s="24" t="s">
        <v>29</v>
      </c>
      <c r="E17" s="45">
        <v>36075</v>
      </c>
      <c r="F17" s="46"/>
      <c r="G17" s="47"/>
      <c r="H17" s="29">
        <v>109.845</v>
      </c>
      <c r="I17" s="29">
        <v>113.033</v>
      </c>
      <c r="J17" s="29">
        <v>113.053</v>
      </c>
    </row>
    <row r="18" spans="1:10" ht="16.5" thickTop="1" thickBot="1">
      <c r="A18" s="1"/>
      <c r="B18" s="432" t="s">
        <v>30</v>
      </c>
      <c r="C18" s="433"/>
      <c r="D18" s="433"/>
      <c r="E18" s="433"/>
      <c r="F18" s="462"/>
      <c r="G18" s="462"/>
      <c r="H18" s="433"/>
      <c r="I18" s="433"/>
      <c r="J18" s="463"/>
    </row>
    <row r="19" spans="1:10" ht="15.75" thickTop="1">
      <c r="A19" s="1"/>
      <c r="B19" s="48">
        <v>13</v>
      </c>
      <c r="C19" s="49" t="s">
        <v>31</v>
      </c>
      <c r="D19" s="50" t="s">
        <v>32</v>
      </c>
      <c r="E19" s="6">
        <v>39084</v>
      </c>
      <c r="F19" s="7"/>
      <c r="G19" s="51"/>
      <c r="H19" s="9">
        <v>19.475999999999999</v>
      </c>
      <c r="I19" s="9">
        <v>20.010000000000002</v>
      </c>
      <c r="J19" s="9">
        <v>20.013999999999999</v>
      </c>
    </row>
    <row r="20" spans="1:10">
      <c r="A20" s="52"/>
      <c r="B20" s="53">
        <f t="shared" ref="B20:B28" si="1">+B19+1</f>
        <v>14</v>
      </c>
      <c r="C20" s="54" t="s">
        <v>33</v>
      </c>
      <c r="D20" s="55" t="s">
        <v>34</v>
      </c>
      <c r="E20" s="56">
        <v>42003</v>
      </c>
      <c r="F20" s="57"/>
      <c r="G20" s="35"/>
      <c r="H20" s="36">
        <v>134.447</v>
      </c>
      <c r="I20" s="21">
        <v>137.13800000000001</v>
      </c>
      <c r="J20" s="21">
        <v>137.161</v>
      </c>
    </row>
    <row r="21" spans="1:10">
      <c r="A21" s="52"/>
      <c r="B21" s="53">
        <f t="shared" si="1"/>
        <v>15</v>
      </c>
      <c r="C21" s="54" t="s">
        <v>35</v>
      </c>
      <c r="D21" s="58" t="s">
        <v>36</v>
      </c>
      <c r="E21" s="12">
        <v>39503</v>
      </c>
      <c r="F21" s="19"/>
      <c r="G21" s="20"/>
      <c r="H21" s="21" t="s">
        <v>37</v>
      </c>
      <c r="I21" s="21" t="s">
        <v>37</v>
      </c>
      <c r="J21" s="21" t="s">
        <v>37</v>
      </c>
    </row>
    <row r="22" spans="1:10">
      <c r="A22" s="52"/>
      <c r="B22" s="53">
        <f t="shared" si="1"/>
        <v>16</v>
      </c>
      <c r="C22" s="59" t="s">
        <v>38</v>
      </c>
      <c r="D22" s="60" t="s">
        <v>39</v>
      </c>
      <c r="E22" s="61">
        <v>43054</v>
      </c>
      <c r="F22" s="62"/>
      <c r="G22" s="35"/>
      <c r="H22" s="63">
        <v>131.86799999999999</v>
      </c>
      <c r="I22" s="63">
        <v>134.68799999999999</v>
      </c>
      <c r="J22" s="63">
        <v>134.70699999999999</v>
      </c>
    </row>
    <row r="23" spans="1:10">
      <c r="A23" s="52"/>
      <c r="B23" s="53">
        <f t="shared" si="1"/>
        <v>17</v>
      </c>
      <c r="C23" s="64" t="s">
        <v>40</v>
      </c>
      <c r="D23" s="65" t="s">
        <v>41</v>
      </c>
      <c r="E23" s="25">
        <v>42195</v>
      </c>
      <c r="F23" s="66"/>
      <c r="G23" s="20"/>
      <c r="H23" s="67">
        <v>12.726000000000001</v>
      </c>
      <c r="I23" s="63">
        <v>12.983000000000001</v>
      </c>
      <c r="J23" s="63">
        <v>12.984999999999999</v>
      </c>
    </row>
    <row r="24" spans="1:10">
      <c r="A24" s="52"/>
      <c r="B24" s="53">
        <f t="shared" si="1"/>
        <v>18</v>
      </c>
      <c r="C24" s="68" t="s">
        <v>42</v>
      </c>
      <c r="D24" s="69" t="s">
        <v>43</v>
      </c>
      <c r="E24" s="25">
        <v>39175</v>
      </c>
      <c r="F24" s="70"/>
      <c r="G24" s="71"/>
      <c r="H24" s="36">
        <v>186.791</v>
      </c>
      <c r="I24" s="36">
        <v>192.07900000000001</v>
      </c>
      <c r="J24" s="36">
        <v>192.113</v>
      </c>
    </row>
    <row r="25" spans="1:10">
      <c r="A25" s="52"/>
      <c r="B25" s="53">
        <f t="shared" si="1"/>
        <v>19</v>
      </c>
      <c r="C25" s="72" t="s">
        <v>44</v>
      </c>
      <c r="D25" s="73" t="s">
        <v>32</v>
      </c>
      <c r="E25" s="74">
        <v>39084</v>
      </c>
      <c r="F25" s="75"/>
      <c r="G25" s="20"/>
      <c r="H25" s="67">
        <v>12.625999999999999</v>
      </c>
      <c r="I25" s="76">
        <v>12.875999999999999</v>
      </c>
      <c r="J25" s="76">
        <v>12.877000000000001</v>
      </c>
    </row>
    <row r="26" spans="1:10">
      <c r="A26" s="1"/>
      <c r="B26" s="77">
        <f t="shared" si="1"/>
        <v>20</v>
      </c>
      <c r="C26" s="78" t="s">
        <v>45</v>
      </c>
      <c r="D26" s="79" t="s">
        <v>46</v>
      </c>
      <c r="E26" s="80">
        <v>42356</v>
      </c>
      <c r="F26" s="81"/>
      <c r="G26" s="82"/>
      <c r="H26" s="76">
        <v>106.102</v>
      </c>
      <c r="I26" s="76">
        <v>108.985</v>
      </c>
      <c r="J26" s="76">
        <v>109.002</v>
      </c>
    </row>
    <row r="27" spans="1:10">
      <c r="A27" s="1"/>
      <c r="B27" s="77">
        <f t="shared" si="1"/>
        <v>21</v>
      </c>
      <c r="C27" s="83" t="s">
        <v>47</v>
      </c>
      <c r="D27" s="84" t="s">
        <v>48</v>
      </c>
      <c r="E27" s="85">
        <v>44431</v>
      </c>
      <c r="F27" s="81"/>
      <c r="G27" s="82"/>
      <c r="H27" s="86">
        <v>108.943</v>
      </c>
      <c r="I27" s="86">
        <v>112.253</v>
      </c>
      <c r="J27" s="86">
        <v>112.274</v>
      </c>
    </row>
    <row r="28" spans="1:10" ht="15.75" thickBot="1">
      <c r="A28" s="1"/>
      <c r="B28" s="77">
        <f t="shared" si="1"/>
        <v>22</v>
      </c>
      <c r="C28" s="87" t="s">
        <v>49</v>
      </c>
      <c r="D28" s="24" t="s">
        <v>43</v>
      </c>
      <c r="E28" s="88">
        <v>39175</v>
      </c>
      <c r="F28" s="89"/>
      <c r="G28" s="90"/>
      <c r="H28" s="76">
        <v>15.237</v>
      </c>
      <c r="I28" s="76">
        <v>15.669</v>
      </c>
      <c r="J28" s="76">
        <v>15.672000000000001</v>
      </c>
    </row>
    <row r="29" spans="1:10" ht="16.5" thickTop="1" thickBot="1">
      <c r="A29" s="1"/>
      <c r="B29" s="464" t="s">
        <v>50</v>
      </c>
      <c r="C29" s="465"/>
      <c r="D29" s="465"/>
      <c r="E29" s="465"/>
      <c r="F29" s="465"/>
      <c r="G29" s="465"/>
      <c r="H29" s="465"/>
      <c r="I29" s="465"/>
      <c r="J29" s="463"/>
    </row>
    <row r="30" spans="1:10" ht="16.5" thickTop="1" thickBot="1">
      <c r="A30" s="1"/>
      <c r="B30" s="91">
        <v>23</v>
      </c>
      <c r="C30" s="92" t="s">
        <v>51</v>
      </c>
      <c r="D30" s="93" t="s">
        <v>52</v>
      </c>
      <c r="E30" s="94">
        <v>38740</v>
      </c>
      <c r="F30" s="95"/>
      <c r="G30" s="96"/>
      <c r="H30" s="97">
        <v>2.0649999999999999</v>
      </c>
      <c r="I30" s="98">
        <v>2.1070000000000002</v>
      </c>
      <c r="J30" s="98">
        <v>2.11</v>
      </c>
    </row>
    <row r="31" spans="1:10" ht="16.5" thickTop="1" thickBot="1">
      <c r="A31" s="1"/>
      <c r="B31" s="432" t="s">
        <v>53</v>
      </c>
      <c r="C31" s="433"/>
      <c r="D31" s="433"/>
      <c r="E31" s="433"/>
      <c r="F31" s="433"/>
      <c r="G31" s="433"/>
      <c r="H31" s="462"/>
      <c r="I31" s="462"/>
      <c r="J31" s="466"/>
    </row>
    <row r="32" spans="1:10" ht="15.75" thickTop="1">
      <c r="A32" s="1"/>
      <c r="B32" s="99">
        <v>24</v>
      </c>
      <c r="C32" s="100" t="s">
        <v>54</v>
      </c>
      <c r="D32" s="101" t="s">
        <v>9</v>
      </c>
      <c r="E32" s="102">
        <v>34106</v>
      </c>
      <c r="F32" s="103"/>
      <c r="G32" s="104"/>
      <c r="H32" s="105">
        <v>68.471999999999994</v>
      </c>
      <c r="I32" s="106">
        <v>69.736000000000004</v>
      </c>
      <c r="J32" s="106">
        <v>69.745000000000005</v>
      </c>
    </row>
    <row r="33" spans="1:10">
      <c r="A33" s="1"/>
      <c r="B33" s="107">
        <f>+B32+1</f>
        <v>25</v>
      </c>
      <c r="C33" s="11" t="s">
        <v>55</v>
      </c>
      <c r="D33" s="5" t="s">
        <v>9</v>
      </c>
      <c r="E33" s="108">
        <v>34449</v>
      </c>
      <c r="F33" s="109"/>
      <c r="G33" s="20"/>
      <c r="H33" s="110">
        <v>145.55600000000001</v>
      </c>
      <c r="I33" s="111">
        <v>149.00200000000001</v>
      </c>
      <c r="J33" s="111">
        <v>149.048</v>
      </c>
    </row>
    <row r="34" spans="1:10">
      <c r="A34" s="1"/>
      <c r="B34" s="107">
        <f>+B33+1</f>
        <v>26</v>
      </c>
      <c r="C34" s="112" t="s">
        <v>56</v>
      </c>
      <c r="D34" s="5" t="s">
        <v>9</v>
      </c>
      <c r="E34" s="113">
        <v>681</v>
      </c>
      <c r="F34" s="114"/>
      <c r="G34" s="20"/>
      <c r="H34" s="115">
        <v>109.328</v>
      </c>
      <c r="I34" s="111">
        <v>112.69</v>
      </c>
      <c r="J34" s="111">
        <v>113.03100000000001</v>
      </c>
    </row>
    <row r="35" spans="1:10" ht="15.75" thickBot="1">
      <c r="A35" s="1"/>
      <c r="B35" s="116">
        <f>+B34+1</f>
        <v>27</v>
      </c>
      <c r="C35" s="117" t="s">
        <v>57</v>
      </c>
      <c r="D35" s="118" t="s">
        <v>22</v>
      </c>
      <c r="E35" s="119">
        <v>43878</v>
      </c>
      <c r="F35" s="120"/>
      <c r="G35" s="20"/>
      <c r="H35" s="110">
        <v>117.53700000000001</v>
      </c>
      <c r="I35" s="121">
        <v>120.45</v>
      </c>
      <c r="J35" s="121">
        <v>120.46899999999999</v>
      </c>
    </row>
    <row r="36" spans="1:10" ht="16.5" thickTop="1" thickBot="1">
      <c r="A36" s="1"/>
      <c r="B36" s="432" t="s">
        <v>58</v>
      </c>
      <c r="C36" s="433"/>
      <c r="D36" s="433"/>
      <c r="E36" s="433"/>
      <c r="F36" s="433"/>
      <c r="G36" s="433"/>
      <c r="H36" s="433"/>
      <c r="I36" s="433"/>
      <c r="J36" s="434"/>
    </row>
    <row r="37" spans="1:10" ht="15.75" thickTop="1">
      <c r="A37" s="1"/>
      <c r="B37" s="122">
        <v>28</v>
      </c>
      <c r="C37" s="123" t="s">
        <v>59</v>
      </c>
      <c r="D37" s="124" t="s">
        <v>60</v>
      </c>
      <c r="E37" s="125">
        <v>39540</v>
      </c>
      <c r="F37" s="126"/>
      <c r="G37" s="104"/>
      <c r="H37" s="127">
        <v>150.65899999999999</v>
      </c>
      <c r="I37" s="111">
        <v>158.86199999999999</v>
      </c>
      <c r="J37" s="111">
        <v>158.952</v>
      </c>
    </row>
    <row r="38" spans="1:10">
      <c r="A38" s="52"/>
      <c r="B38" s="107">
        <f t="shared" ref="B38:B48" si="2">B37+1</f>
        <v>29</v>
      </c>
      <c r="C38" s="128" t="s">
        <v>61</v>
      </c>
      <c r="D38" s="124" t="s">
        <v>60</v>
      </c>
      <c r="E38" s="129">
        <v>39540</v>
      </c>
      <c r="F38" s="130"/>
      <c r="G38" s="35"/>
      <c r="H38" s="131">
        <v>568.72799999999995</v>
      </c>
      <c r="I38" s="111">
        <v>591.26700000000005</v>
      </c>
      <c r="J38" s="111">
        <v>591.60400000000004</v>
      </c>
    </row>
    <row r="39" spans="1:10">
      <c r="A39" s="1"/>
      <c r="B39" s="107">
        <f t="shared" si="2"/>
        <v>30</v>
      </c>
      <c r="C39" s="128" t="s">
        <v>62</v>
      </c>
      <c r="D39" s="132" t="s">
        <v>63</v>
      </c>
      <c r="E39" s="129">
        <v>39736</v>
      </c>
      <c r="F39" s="130"/>
      <c r="G39" s="133"/>
      <c r="H39" s="131">
        <v>148.05799999999999</v>
      </c>
      <c r="I39" s="29">
        <v>152.054</v>
      </c>
      <c r="J39" s="29">
        <v>151.84899999999999</v>
      </c>
    </row>
    <row r="40" spans="1:10">
      <c r="A40" s="1"/>
      <c r="B40" s="107">
        <f t="shared" si="2"/>
        <v>31</v>
      </c>
      <c r="C40" s="134" t="s">
        <v>64</v>
      </c>
      <c r="D40" s="132" t="s">
        <v>39</v>
      </c>
      <c r="E40" s="129">
        <v>39657</v>
      </c>
      <c r="F40" s="130"/>
      <c r="G40" s="133"/>
      <c r="H40" s="135">
        <v>191.99799999999999</v>
      </c>
      <c r="I40" s="29">
        <v>189.48400000000001</v>
      </c>
      <c r="J40" s="29">
        <v>189.67099999999999</v>
      </c>
    </row>
    <row r="41" spans="1:10">
      <c r="A41" s="1"/>
      <c r="B41" s="107">
        <f t="shared" si="2"/>
        <v>32</v>
      </c>
      <c r="C41" s="136" t="s">
        <v>65</v>
      </c>
      <c r="D41" s="137" t="s">
        <v>9</v>
      </c>
      <c r="E41" s="129">
        <v>40427</v>
      </c>
      <c r="F41" s="130"/>
      <c r="G41" s="133"/>
      <c r="H41" s="135">
        <v>102.474</v>
      </c>
      <c r="I41" s="29">
        <v>107.087</v>
      </c>
      <c r="J41" s="29">
        <v>107.203</v>
      </c>
    </row>
    <row r="42" spans="1:10">
      <c r="A42" s="1"/>
      <c r="B42" s="107">
        <f t="shared" si="2"/>
        <v>33</v>
      </c>
      <c r="C42" s="138" t="s">
        <v>66</v>
      </c>
      <c r="D42" s="137" t="s">
        <v>9</v>
      </c>
      <c r="E42" s="129">
        <v>40672</v>
      </c>
      <c r="F42" s="130"/>
      <c r="G42" s="133"/>
      <c r="H42" s="131">
        <v>138.988</v>
      </c>
      <c r="I42" s="29">
        <v>143.934</v>
      </c>
      <c r="J42" s="29">
        <v>143.85499999999999</v>
      </c>
    </row>
    <row r="43" spans="1:10">
      <c r="A43" s="52"/>
      <c r="B43" s="107">
        <f t="shared" si="2"/>
        <v>34</v>
      </c>
      <c r="C43" s="138" t="s">
        <v>67</v>
      </c>
      <c r="D43" s="139" t="s">
        <v>34</v>
      </c>
      <c r="E43" s="140">
        <v>42003</v>
      </c>
      <c r="F43" s="141"/>
      <c r="G43" s="133"/>
      <c r="H43" s="142">
        <v>168.81800000000001</v>
      </c>
      <c r="I43" s="29">
        <v>168.75700000000001</v>
      </c>
      <c r="J43" s="29">
        <v>168.733</v>
      </c>
    </row>
    <row r="44" spans="1:10">
      <c r="A44" s="52"/>
      <c r="B44" s="107">
        <f t="shared" si="2"/>
        <v>35</v>
      </c>
      <c r="C44" s="134" t="s">
        <v>68</v>
      </c>
      <c r="D44" s="143" t="s">
        <v>34</v>
      </c>
      <c r="E44" s="144" t="s">
        <v>69</v>
      </c>
      <c r="F44" s="141"/>
      <c r="G44" s="133"/>
      <c r="H44" s="145">
        <v>154.58199999999999</v>
      </c>
      <c r="I44" s="29">
        <v>160.904</v>
      </c>
      <c r="J44" s="29">
        <v>160.852</v>
      </c>
    </row>
    <row r="45" spans="1:10">
      <c r="A45" s="1"/>
      <c r="B45" s="107">
        <f t="shared" si="2"/>
        <v>36</v>
      </c>
      <c r="C45" s="146" t="s">
        <v>70</v>
      </c>
      <c r="D45" s="147" t="s">
        <v>9</v>
      </c>
      <c r="E45" s="148">
        <v>39237</v>
      </c>
      <c r="F45" s="149"/>
      <c r="G45" s="71"/>
      <c r="H45" s="142">
        <v>23.797000000000001</v>
      </c>
      <c r="I45" s="86">
        <v>25.318999999999999</v>
      </c>
      <c r="J45" s="86">
        <v>25.408000000000001</v>
      </c>
    </row>
    <row r="46" spans="1:10">
      <c r="A46" s="1"/>
      <c r="B46" s="107">
        <f t="shared" si="2"/>
        <v>37</v>
      </c>
      <c r="C46" s="150" t="s">
        <v>71</v>
      </c>
      <c r="D46" s="151" t="s">
        <v>14</v>
      </c>
      <c r="E46" s="88">
        <v>42388</v>
      </c>
      <c r="F46" s="152"/>
      <c r="G46" s="71"/>
      <c r="H46" s="153">
        <v>98.081999999999994</v>
      </c>
      <c r="I46" s="86">
        <v>101.434</v>
      </c>
      <c r="J46" s="86">
        <v>101.65900000000001</v>
      </c>
    </row>
    <row r="47" spans="1:10">
      <c r="A47" s="1"/>
      <c r="B47" s="107">
        <f t="shared" si="2"/>
        <v>38</v>
      </c>
      <c r="C47" s="154" t="s">
        <v>72</v>
      </c>
      <c r="D47" s="155" t="s">
        <v>73</v>
      </c>
      <c r="E47" s="156">
        <v>44680</v>
      </c>
      <c r="F47" s="157"/>
      <c r="G47" s="158"/>
      <c r="H47" s="159">
        <v>1.012</v>
      </c>
      <c r="I47" s="160">
        <v>1.0629999999999999</v>
      </c>
      <c r="J47" s="160">
        <v>1.0620000000000001</v>
      </c>
    </row>
    <row r="48" spans="1:10" ht="15.75" thickBot="1">
      <c r="A48" s="1"/>
      <c r="B48" s="161">
        <f t="shared" si="2"/>
        <v>39</v>
      </c>
      <c r="C48" s="162" t="s">
        <v>74</v>
      </c>
      <c r="D48" s="163" t="s">
        <v>73</v>
      </c>
      <c r="E48" s="164">
        <v>44680</v>
      </c>
      <c r="F48" s="165"/>
      <c r="G48" s="166"/>
      <c r="H48" s="167">
        <v>0.999</v>
      </c>
      <c r="I48" s="168">
        <v>1.069</v>
      </c>
      <c r="J48" s="168">
        <v>1.07</v>
      </c>
    </row>
    <row r="49" spans="1:10" ht="16.5" thickTop="1" thickBot="1">
      <c r="A49" s="1"/>
      <c r="B49" s="432" t="s">
        <v>75</v>
      </c>
      <c r="C49" s="433"/>
      <c r="D49" s="433"/>
      <c r="E49" s="433"/>
      <c r="F49" s="433"/>
      <c r="G49" s="433"/>
      <c r="H49" s="433"/>
      <c r="I49" s="433"/>
      <c r="J49" s="434"/>
    </row>
    <row r="50" spans="1:10" ht="15.75" thickTop="1">
      <c r="A50" s="1"/>
      <c r="B50" s="122">
        <v>40</v>
      </c>
      <c r="C50" s="169" t="s">
        <v>76</v>
      </c>
      <c r="D50" s="124" t="s">
        <v>60</v>
      </c>
      <c r="E50" s="170">
        <v>38022</v>
      </c>
      <c r="F50" s="171"/>
      <c r="G50" s="172"/>
      <c r="H50" s="173">
        <v>2390.279</v>
      </c>
      <c r="I50" s="174">
        <v>2493.3629999999998</v>
      </c>
      <c r="J50" s="174">
        <v>2496.623</v>
      </c>
    </row>
    <row r="51" spans="1:10">
      <c r="A51" s="1"/>
      <c r="B51" s="122">
        <f t="shared" ref="B51:B64" si="3">B50+1</f>
        <v>41</v>
      </c>
      <c r="C51" s="175" t="s">
        <v>77</v>
      </c>
      <c r="D51" s="176" t="s">
        <v>43</v>
      </c>
      <c r="E51" s="170">
        <v>39745</v>
      </c>
      <c r="F51" s="171"/>
      <c r="G51" s="177"/>
      <c r="H51" s="178">
        <v>149.964</v>
      </c>
      <c r="I51" s="86">
        <v>156.423</v>
      </c>
      <c r="J51" s="86">
        <v>157.69999999999999</v>
      </c>
    </row>
    <row r="52" spans="1:10">
      <c r="A52" s="1"/>
      <c r="B52" s="122">
        <f t="shared" si="3"/>
        <v>42</v>
      </c>
      <c r="C52" s="175" t="s">
        <v>78</v>
      </c>
      <c r="D52" s="176" t="s">
        <v>63</v>
      </c>
      <c r="E52" s="170">
        <v>39937</v>
      </c>
      <c r="F52" s="171"/>
      <c r="G52" s="179"/>
      <c r="H52" s="15">
        <v>234.50899999999999</v>
      </c>
      <c r="I52" s="15">
        <v>248.48099999999999</v>
      </c>
      <c r="J52" s="15">
        <v>249.572</v>
      </c>
    </row>
    <row r="53" spans="1:10">
      <c r="A53" s="1"/>
      <c r="B53" s="122">
        <f t="shared" si="3"/>
        <v>43</v>
      </c>
      <c r="C53" s="180" t="s">
        <v>79</v>
      </c>
      <c r="D53" s="176" t="s">
        <v>52</v>
      </c>
      <c r="E53" s="170">
        <v>38740</v>
      </c>
      <c r="F53" s="171"/>
      <c r="G53" s="179"/>
      <c r="H53" s="15">
        <v>3.0449999999999999</v>
      </c>
      <c r="I53" s="15">
        <v>3.1989999999999998</v>
      </c>
      <c r="J53" s="15">
        <v>3.218</v>
      </c>
    </row>
    <row r="54" spans="1:10">
      <c r="A54" s="1" t="s">
        <v>80</v>
      </c>
      <c r="B54" s="122">
        <f t="shared" si="3"/>
        <v>44</v>
      </c>
      <c r="C54" s="180" t="s">
        <v>81</v>
      </c>
      <c r="D54" s="176" t="s">
        <v>52</v>
      </c>
      <c r="E54" s="170">
        <v>38740</v>
      </c>
      <c r="F54" s="171"/>
      <c r="G54" s="179"/>
      <c r="H54" s="181">
        <v>2.742</v>
      </c>
      <c r="I54" s="181">
        <v>2.8559999999999999</v>
      </c>
      <c r="J54" s="181">
        <v>2.8730000000000002</v>
      </c>
    </row>
    <row r="55" spans="1:10">
      <c r="A55" s="1"/>
      <c r="B55" s="122">
        <f t="shared" si="3"/>
        <v>45</v>
      </c>
      <c r="C55" s="182" t="s">
        <v>82</v>
      </c>
      <c r="D55" s="183" t="s">
        <v>41</v>
      </c>
      <c r="E55" s="184">
        <v>41984</v>
      </c>
      <c r="F55" s="185"/>
      <c r="G55" s="177"/>
      <c r="H55" s="181">
        <v>61.058</v>
      </c>
      <c r="I55" s="178">
        <v>56.054000000000002</v>
      </c>
      <c r="J55" s="178">
        <v>57.524000000000001</v>
      </c>
    </row>
    <row r="56" spans="1:10">
      <c r="A56" s="1"/>
      <c r="B56" s="122">
        <f t="shared" si="3"/>
        <v>46</v>
      </c>
      <c r="C56" s="175" t="s">
        <v>83</v>
      </c>
      <c r="D56" s="22" t="s">
        <v>22</v>
      </c>
      <c r="E56" s="186">
        <v>42087</v>
      </c>
      <c r="F56" s="171"/>
      <c r="G56" s="179"/>
      <c r="H56" s="187">
        <v>1.377</v>
      </c>
      <c r="I56" s="187">
        <v>1.4059999999999999</v>
      </c>
      <c r="J56" s="187">
        <v>1.407</v>
      </c>
    </row>
    <row r="57" spans="1:10">
      <c r="A57" s="1"/>
      <c r="B57" s="188">
        <f t="shared" si="3"/>
        <v>47</v>
      </c>
      <c r="C57" s="180" t="s">
        <v>84</v>
      </c>
      <c r="D57" s="22" t="s">
        <v>22</v>
      </c>
      <c r="E57" s="186">
        <v>42087</v>
      </c>
      <c r="F57" s="171"/>
      <c r="G57" s="179"/>
      <c r="H57" s="86">
        <v>1.244</v>
      </c>
      <c r="I57" s="86">
        <v>1.2729999999999999</v>
      </c>
      <c r="J57" s="86">
        <v>1.2789999999999999</v>
      </c>
    </row>
    <row r="58" spans="1:10">
      <c r="A58" s="1"/>
      <c r="B58" s="122">
        <f t="shared" si="3"/>
        <v>48</v>
      </c>
      <c r="C58" s="175" t="s">
        <v>85</v>
      </c>
      <c r="D58" s="22" t="s">
        <v>22</v>
      </c>
      <c r="E58" s="186">
        <v>42087</v>
      </c>
      <c r="F58" s="171"/>
      <c r="G58" s="189"/>
      <c r="H58" s="178">
        <v>1.238</v>
      </c>
      <c r="I58" s="178">
        <v>1.2769999999999999</v>
      </c>
      <c r="J58" s="178">
        <v>1.2849999999999999</v>
      </c>
    </row>
    <row r="59" spans="1:10">
      <c r="A59" s="1"/>
      <c r="B59" s="122">
        <f t="shared" si="3"/>
        <v>49</v>
      </c>
      <c r="C59" s="175" t="s">
        <v>86</v>
      </c>
      <c r="D59" s="22" t="s">
        <v>18</v>
      </c>
      <c r="E59" s="186">
        <v>42317</v>
      </c>
      <c r="F59" s="171"/>
      <c r="G59" s="189"/>
      <c r="H59" s="111" t="s">
        <v>87</v>
      </c>
      <c r="I59" s="15" t="s">
        <v>87</v>
      </c>
      <c r="J59" s="15" t="s">
        <v>87</v>
      </c>
    </row>
    <row r="60" spans="1:10">
      <c r="A60" s="1"/>
      <c r="B60" s="122">
        <f t="shared" si="3"/>
        <v>50</v>
      </c>
      <c r="C60" s="190" t="s">
        <v>88</v>
      </c>
      <c r="D60" s="191" t="s">
        <v>89</v>
      </c>
      <c r="E60" s="192">
        <v>42842</v>
      </c>
      <c r="F60" s="193"/>
      <c r="G60" s="20"/>
      <c r="H60" s="15" t="s">
        <v>87</v>
      </c>
      <c r="I60" s="15" t="s">
        <v>87</v>
      </c>
      <c r="J60" s="15" t="s">
        <v>87</v>
      </c>
    </row>
    <row r="61" spans="1:10">
      <c r="A61" s="1"/>
      <c r="B61" s="122">
        <f t="shared" si="3"/>
        <v>51</v>
      </c>
      <c r="C61" s="190" t="s">
        <v>90</v>
      </c>
      <c r="D61" s="191" t="s">
        <v>18</v>
      </c>
      <c r="E61" s="192">
        <v>42874</v>
      </c>
      <c r="F61" s="193"/>
      <c r="G61" s="20"/>
      <c r="H61" s="194">
        <v>14.343999999999999</v>
      </c>
      <c r="I61" s="194">
        <v>15.587999999999999</v>
      </c>
      <c r="J61" s="194">
        <v>15.755000000000001</v>
      </c>
    </row>
    <row r="62" spans="1:10">
      <c r="A62" s="1"/>
      <c r="B62" s="122">
        <f t="shared" si="3"/>
        <v>52</v>
      </c>
      <c r="C62" s="195" t="s">
        <v>91</v>
      </c>
      <c r="D62" s="196" t="s">
        <v>9</v>
      </c>
      <c r="E62" s="197">
        <v>43045</v>
      </c>
      <c r="F62" s="198"/>
      <c r="G62" s="20"/>
      <c r="H62" s="194">
        <v>11</v>
      </c>
      <c r="I62" s="194">
        <v>11.946999999999999</v>
      </c>
      <c r="J62" s="194">
        <v>12.003</v>
      </c>
    </row>
    <row r="63" spans="1:10">
      <c r="A63" s="1"/>
      <c r="B63" s="122">
        <f t="shared" si="3"/>
        <v>53</v>
      </c>
      <c r="C63" s="199" t="s">
        <v>92</v>
      </c>
      <c r="D63" s="200" t="s">
        <v>18</v>
      </c>
      <c r="E63" s="201">
        <v>44368</v>
      </c>
      <c r="F63" s="198"/>
      <c r="G63" s="20"/>
      <c r="H63" s="202">
        <v>13.909000000000001</v>
      </c>
      <c r="I63" s="202">
        <v>15.304</v>
      </c>
      <c r="J63" s="202">
        <v>15.5</v>
      </c>
    </row>
    <row r="64" spans="1:10" ht="15.75" thickBot="1">
      <c r="A64" s="1"/>
      <c r="B64" s="122">
        <f t="shared" si="3"/>
        <v>54</v>
      </c>
      <c r="C64" s="203" t="s">
        <v>93</v>
      </c>
      <c r="D64" s="204" t="s">
        <v>9</v>
      </c>
      <c r="E64" s="205">
        <v>45033</v>
      </c>
      <c r="F64" s="206"/>
      <c r="G64" s="166"/>
      <c r="H64" s="168" t="s">
        <v>94</v>
      </c>
      <c r="I64" s="168">
        <v>5000</v>
      </c>
      <c r="J64" s="168">
        <v>5000</v>
      </c>
    </row>
    <row r="65" spans="1:10" ht="16.5" thickTop="1" thickBot="1">
      <c r="A65" s="1"/>
      <c r="B65" s="432" t="s">
        <v>95</v>
      </c>
      <c r="C65" s="433"/>
      <c r="D65" s="433"/>
      <c r="E65" s="433"/>
      <c r="F65" s="433"/>
      <c r="G65" s="433"/>
      <c r="H65" s="433"/>
      <c r="I65" s="433"/>
      <c r="J65" s="434"/>
    </row>
    <row r="66" spans="1:10" ht="16.5" thickTop="1" thickBot="1">
      <c r="A66" s="1"/>
      <c r="B66" s="207">
        <v>55</v>
      </c>
      <c r="C66" s="208" t="s">
        <v>96</v>
      </c>
      <c r="D66" s="209" t="s">
        <v>12</v>
      </c>
      <c r="E66" s="210">
        <v>36626</v>
      </c>
      <c r="F66" s="211"/>
      <c r="G66" s="212"/>
      <c r="H66" s="213">
        <v>90.075999999999993</v>
      </c>
      <c r="I66" s="168">
        <v>95.403999999999996</v>
      </c>
      <c r="J66" s="168">
        <v>95.628</v>
      </c>
    </row>
    <row r="67" spans="1:10" ht="16.5" thickTop="1" thickBot="1">
      <c r="A67" s="1"/>
      <c r="B67" s="214"/>
      <c r="C67" s="433" t="s">
        <v>97</v>
      </c>
      <c r="D67" s="433"/>
      <c r="E67" s="433"/>
      <c r="F67" s="433"/>
      <c r="G67" s="433"/>
      <c r="H67" s="433"/>
      <c r="I67" s="433"/>
      <c r="J67" s="433"/>
    </row>
    <row r="68" spans="1:10" ht="16.5" thickTop="1" thickBot="1">
      <c r="A68" s="215"/>
      <c r="B68" s="216">
        <v>56</v>
      </c>
      <c r="C68" s="208" t="s">
        <v>98</v>
      </c>
      <c r="D68" s="217" t="s">
        <v>52</v>
      </c>
      <c r="E68" s="218">
        <v>40071</v>
      </c>
      <c r="F68" s="94"/>
      <c r="G68" s="219"/>
      <c r="H68" s="220">
        <v>1.2430000000000001</v>
      </c>
      <c r="I68" s="220">
        <v>1.2809999999999999</v>
      </c>
      <c r="J68" s="220">
        <v>1.286</v>
      </c>
    </row>
    <row r="69" spans="1:10" ht="17.25" thickTop="1" thickBot="1">
      <c r="A69" s="1"/>
      <c r="B69" s="469" t="s">
        <v>99</v>
      </c>
      <c r="C69" s="470"/>
      <c r="D69" s="470"/>
      <c r="E69" s="470"/>
      <c r="F69" s="470"/>
      <c r="G69" s="470"/>
      <c r="H69" s="470"/>
      <c r="I69" s="470"/>
      <c r="J69" s="471"/>
    </row>
    <row r="70" spans="1:10" ht="16.5" thickTop="1" thickBot="1">
      <c r="A70" s="1"/>
      <c r="B70" s="472" t="s">
        <v>0</v>
      </c>
      <c r="C70" s="473"/>
      <c r="D70" s="474" t="s">
        <v>1</v>
      </c>
      <c r="E70" s="475" t="s">
        <v>2</v>
      </c>
      <c r="F70" s="478" t="s">
        <v>100</v>
      </c>
      <c r="G70" s="479"/>
      <c r="H70" s="480" t="s">
        <v>3</v>
      </c>
      <c r="I70" s="483" t="s">
        <v>4</v>
      </c>
      <c r="J70" s="486" t="s">
        <v>5</v>
      </c>
    </row>
    <row r="71" spans="1:10">
      <c r="A71" s="1"/>
      <c r="B71" s="437"/>
      <c r="C71" s="438"/>
      <c r="D71" s="442"/>
      <c r="E71" s="476"/>
      <c r="F71" s="489" t="s">
        <v>101</v>
      </c>
      <c r="G71" s="489" t="s">
        <v>102</v>
      </c>
      <c r="H71" s="481"/>
      <c r="I71" s="484"/>
      <c r="J71" s="487"/>
    </row>
    <row r="72" spans="1:10" ht="15.75" thickBot="1">
      <c r="A72" s="1"/>
      <c r="B72" s="439"/>
      <c r="C72" s="440"/>
      <c r="D72" s="443"/>
      <c r="E72" s="477"/>
      <c r="F72" s="490"/>
      <c r="G72" s="490"/>
      <c r="H72" s="482"/>
      <c r="I72" s="485"/>
      <c r="J72" s="488"/>
    </row>
    <row r="73" spans="1:10" ht="16.5" thickTop="1" thickBot="1">
      <c r="A73" s="1"/>
      <c r="B73" s="491" t="s">
        <v>103</v>
      </c>
      <c r="C73" s="492"/>
      <c r="D73" s="492"/>
      <c r="E73" s="492"/>
      <c r="F73" s="492"/>
      <c r="G73" s="492"/>
      <c r="H73" s="492"/>
      <c r="I73" s="492"/>
      <c r="J73" s="493"/>
    </row>
    <row r="74" spans="1:10">
      <c r="A74" s="1"/>
      <c r="B74" s="221">
        <v>57</v>
      </c>
      <c r="C74" s="83" t="s">
        <v>104</v>
      </c>
      <c r="D74" s="222" t="s">
        <v>32</v>
      </c>
      <c r="E74" s="223">
        <v>36831</v>
      </c>
      <c r="F74" s="224">
        <v>45064</v>
      </c>
      <c r="G74" s="225">
        <v>3.8460000000000001</v>
      </c>
      <c r="H74" s="226">
        <v>110.511</v>
      </c>
      <c r="I74" s="226">
        <v>109.09099999999999</v>
      </c>
      <c r="J74" s="226">
        <v>109.10599999999999</v>
      </c>
    </row>
    <row r="75" spans="1:10">
      <c r="A75" s="1"/>
      <c r="B75" s="227">
        <f t="shared" ref="B75:B92" si="4">B74+1</f>
        <v>58</v>
      </c>
      <c r="C75" s="228" t="s">
        <v>105</v>
      </c>
      <c r="D75" s="151" t="s">
        <v>22</v>
      </c>
      <c r="E75" s="229">
        <v>101.60599999999999</v>
      </c>
      <c r="F75" s="229">
        <v>45069</v>
      </c>
      <c r="G75" s="230">
        <v>5.4589999999999996</v>
      </c>
      <c r="H75" s="29">
        <v>101.87</v>
      </c>
      <c r="I75" s="29">
        <v>98.739000000000004</v>
      </c>
      <c r="J75" s="29">
        <v>98.754000000000005</v>
      </c>
    </row>
    <row r="76" spans="1:10">
      <c r="A76" s="1"/>
      <c r="B76" s="227">
        <f t="shared" si="4"/>
        <v>59</v>
      </c>
      <c r="C76" s="231" t="s">
        <v>106</v>
      </c>
      <c r="D76" s="232" t="s">
        <v>22</v>
      </c>
      <c r="E76" s="233">
        <v>38847</v>
      </c>
      <c r="F76" s="233">
        <v>45071</v>
      </c>
      <c r="G76" s="234">
        <v>5.9740000000000002</v>
      </c>
      <c r="H76" s="235">
        <v>108.39100000000001</v>
      </c>
      <c r="I76" s="235">
        <v>105.277</v>
      </c>
      <c r="J76" s="235">
        <v>105.29300000000001</v>
      </c>
    </row>
    <row r="77" spans="1:10">
      <c r="A77" s="1"/>
      <c r="B77" s="236">
        <f t="shared" si="4"/>
        <v>60</v>
      </c>
      <c r="C77" s="237" t="s">
        <v>107</v>
      </c>
      <c r="D77" s="238" t="s">
        <v>48</v>
      </c>
      <c r="E77" s="233">
        <v>36831</v>
      </c>
      <c r="F77" s="233">
        <v>45068</v>
      </c>
      <c r="G77" s="239">
        <v>5.52</v>
      </c>
      <c r="H77" s="111">
        <v>105.715</v>
      </c>
      <c r="I77" s="86">
        <v>102.913</v>
      </c>
      <c r="J77" s="235">
        <v>102.929</v>
      </c>
    </row>
    <row r="78" spans="1:10">
      <c r="A78" s="1"/>
      <c r="B78" s="236">
        <f t="shared" si="4"/>
        <v>61</v>
      </c>
      <c r="C78" s="240" t="s">
        <v>108</v>
      </c>
      <c r="D78" s="238" t="s">
        <v>109</v>
      </c>
      <c r="E78" s="233">
        <v>39209</v>
      </c>
      <c r="F78" s="233">
        <v>45076</v>
      </c>
      <c r="G78" s="239">
        <v>6.7859999999999996</v>
      </c>
      <c r="H78" s="235">
        <v>107.55</v>
      </c>
      <c r="I78" s="235">
        <v>103.883</v>
      </c>
      <c r="J78" s="235">
        <v>103.902</v>
      </c>
    </row>
    <row r="79" spans="1:10">
      <c r="A79" s="1"/>
      <c r="B79" s="236">
        <f t="shared" si="4"/>
        <v>62</v>
      </c>
      <c r="C79" s="240" t="s">
        <v>110</v>
      </c>
      <c r="D79" s="124" t="s">
        <v>60</v>
      </c>
      <c r="E79" s="233">
        <v>37865</v>
      </c>
      <c r="F79" s="233">
        <v>45076</v>
      </c>
      <c r="G79" s="239">
        <v>5.601</v>
      </c>
      <c r="H79" s="235">
        <v>110.919</v>
      </c>
      <c r="I79" s="235">
        <v>108.18300000000001</v>
      </c>
      <c r="J79" s="235">
        <v>108.2</v>
      </c>
    </row>
    <row r="80" spans="1:10">
      <c r="A80" s="1"/>
      <c r="B80" s="236">
        <f t="shared" si="4"/>
        <v>63</v>
      </c>
      <c r="C80" s="241" t="s">
        <v>111</v>
      </c>
      <c r="D80" s="238" t="s">
        <v>43</v>
      </c>
      <c r="E80" s="233">
        <v>35436</v>
      </c>
      <c r="F80" s="233">
        <v>45057</v>
      </c>
      <c r="G80" s="239">
        <v>5.8810000000000002</v>
      </c>
      <c r="H80" s="235">
        <v>107.14</v>
      </c>
      <c r="I80" s="235">
        <v>104.276</v>
      </c>
      <c r="J80" s="235">
        <v>104.295</v>
      </c>
    </row>
    <row r="81" spans="1:10">
      <c r="A81" s="1"/>
      <c r="B81" s="236">
        <f t="shared" si="4"/>
        <v>64</v>
      </c>
      <c r="C81" s="241" t="s">
        <v>112</v>
      </c>
      <c r="D81" s="242" t="s">
        <v>9</v>
      </c>
      <c r="E81" s="233">
        <v>35464</v>
      </c>
      <c r="F81" s="229">
        <v>45068</v>
      </c>
      <c r="G81" s="239">
        <v>5.6130000000000004</v>
      </c>
      <c r="H81" s="235">
        <v>104.28</v>
      </c>
      <c r="I81" s="235">
        <v>101.779</v>
      </c>
      <c r="J81" s="235">
        <v>101.79900000000001</v>
      </c>
    </row>
    <row r="82" spans="1:10">
      <c r="A82" s="1"/>
      <c r="B82" s="236">
        <f t="shared" si="4"/>
        <v>65</v>
      </c>
      <c r="C82" s="241" t="s">
        <v>113</v>
      </c>
      <c r="D82" s="238" t="s">
        <v>36</v>
      </c>
      <c r="E82" s="233">
        <v>37207</v>
      </c>
      <c r="F82" s="229">
        <v>44712</v>
      </c>
      <c r="G82" s="239">
        <v>2.8170000000000002</v>
      </c>
      <c r="H82" s="235" t="s">
        <v>87</v>
      </c>
      <c r="I82" s="235" t="s">
        <v>87</v>
      </c>
      <c r="J82" s="235" t="s">
        <v>87</v>
      </c>
    </row>
    <row r="83" spans="1:10">
      <c r="A83" s="1"/>
      <c r="B83" s="236">
        <f t="shared" si="4"/>
        <v>66</v>
      </c>
      <c r="C83" s="241" t="s">
        <v>114</v>
      </c>
      <c r="D83" s="238" t="s">
        <v>115</v>
      </c>
      <c r="E83" s="233">
        <v>37242</v>
      </c>
      <c r="F83" s="233">
        <v>45006</v>
      </c>
      <c r="G83" s="239">
        <v>5.8049999999999997</v>
      </c>
      <c r="H83" s="235">
        <v>107.96899999999999</v>
      </c>
      <c r="I83" s="243">
        <v>104.883</v>
      </c>
      <c r="J83" s="243">
        <v>104.9</v>
      </c>
    </row>
    <row r="84" spans="1:10">
      <c r="A84" s="1"/>
      <c r="B84" s="236">
        <f t="shared" si="4"/>
        <v>67</v>
      </c>
      <c r="C84" s="240" t="s">
        <v>116</v>
      </c>
      <c r="D84" s="238" t="s">
        <v>18</v>
      </c>
      <c r="E84" s="233">
        <v>37396</v>
      </c>
      <c r="F84" s="229">
        <v>45077</v>
      </c>
      <c r="G84" s="239">
        <v>4.6349999999999998</v>
      </c>
      <c r="H84" s="235">
        <v>107.31699999999999</v>
      </c>
      <c r="I84" s="235">
        <v>105.699</v>
      </c>
      <c r="J84" s="235">
        <v>105.718</v>
      </c>
    </row>
    <row r="85" spans="1:10">
      <c r="A85" s="1"/>
      <c r="B85" s="236">
        <f t="shared" si="4"/>
        <v>68</v>
      </c>
      <c r="C85" s="240" t="s">
        <v>117</v>
      </c>
      <c r="D85" s="238" t="s">
        <v>63</v>
      </c>
      <c r="E85" s="88">
        <v>40211</v>
      </c>
      <c r="F85" s="233">
        <v>45076</v>
      </c>
      <c r="G85" s="239">
        <v>4.0739999999999998</v>
      </c>
      <c r="H85" s="235">
        <v>105.655</v>
      </c>
      <c r="I85" s="235">
        <v>104.117</v>
      </c>
      <c r="J85" s="235">
        <v>104.13800000000001</v>
      </c>
    </row>
    <row r="86" spans="1:10">
      <c r="A86" s="1"/>
      <c r="B86" s="236">
        <f t="shared" si="4"/>
        <v>69</v>
      </c>
      <c r="C86" s="241" t="s">
        <v>118</v>
      </c>
      <c r="D86" s="183" t="s">
        <v>119</v>
      </c>
      <c r="E86" s="233">
        <v>33910</v>
      </c>
      <c r="F86" s="233">
        <v>45002</v>
      </c>
      <c r="G86" s="239">
        <v>5.218</v>
      </c>
      <c r="H86" s="235">
        <v>106.11499999999999</v>
      </c>
      <c r="I86" s="235">
        <v>103.548</v>
      </c>
      <c r="J86" s="235">
        <v>103.566</v>
      </c>
    </row>
    <row r="87" spans="1:10">
      <c r="A87" s="244"/>
      <c r="B87" s="236">
        <f t="shared" si="4"/>
        <v>70</v>
      </c>
      <c r="C87" s="245" t="s">
        <v>120</v>
      </c>
      <c r="D87" s="238" t="s">
        <v>24</v>
      </c>
      <c r="E87" s="246">
        <v>35744</v>
      </c>
      <c r="F87" s="229">
        <v>45061</v>
      </c>
      <c r="G87" s="239">
        <v>5.617</v>
      </c>
      <c r="H87" s="235">
        <v>104.732</v>
      </c>
      <c r="I87" s="235">
        <v>102.093</v>
      </c>
      <c r="J87" s="235">
        <v>102.111</v>
      </c>
    </row>
    <row r="88" spans="1:10">
      <c r="A88" s="1"/>
      <c r="B88" s="247">
        <f t="shared" si="4"/>
        <v>71</v>
      </c>
      <c r="C88" s="248" t="s">
        <v>121</v>
      </c>
      <c r="D88" s="151" t="s">
        <v>46</v>
      </c>
      <c r="E88" s="233">
        <v>39604</v>
      </c>
      <c r="F88" s="233">
        <v>45076</v>
      </c>
      <c r="G88" s="239">
        <v>3.0379999999999998</v>
      </c>
      <c r="H88" s="235">
        <v>107.499</v>
      </c>
      <c r="I88" s="235">
        <v>106.05</v>
      </c>
      <c r="J88" s="235">
        <v>106.063</v>
      </c>
    </row>
    <row r="89" spans="1:10">
      <c r="A89" s="1"/>
      <c r="B89" s="236">
        <f t="shared" si="4"/>
        <v>72</v>
      </c>
      <c r="C89" s="241" t="s">
        <v>122</v>
      </c>
      <c r="D89" s="151" t="s">
        <v>14</v>
      </c>
      <c r="E89" s="233">
        <v>35481</v>
      </c>
      <c r="F89" s="233">
        <v>45062</v>
      </c>
      <c r="G89" s="239">
        <v>5.5469999999999997</v>
      </c>
      <c r="H89" s="235">
        <v>105.178</v>
      </c>
      <c r="I89" s="235">
        <v>102.389</v>
      </c>
      <c r="J89" s="235">
        <v>102.407</v>
      </c>
    </row>
    <row r="90" spans="1:10">
      <c r="A90" s="1"/>
      <c r="B90" s="247">
        <f t="shared" si="4"/>
        <v>73</v>
      </c>
      <c r="C90" s="249" t="s">
        <v>123</v>
      </c>
      <c r="D90" s="250" t="s">
        <v>39</v>
      </c>
      <c r="E90" s="223">
        <v>39706</v>
      </c>
      <c r="F90" s="233">
        <v>45076</v>
      </c>
      <c r="G90" s="239">
        <v>4.9390000000000001</v>
      </c>
      <c r="H90" s="251">
        <v>103.44</v>
      </c>
      <c r="I90" s="251">
        <v>100.286</v>
      </c>
      <c r="J90" s="251">
        <v>100.297</v>
      </c>
    </row>
    <row r="91" spans="1:10">
      <c r="A91" s="1"/>
      <c r="B91" s="236">
        <f t="shared" si="4"/>
        <v>74</v>
      </c>
      <c r="C91" s="252" t="s">
        <v>124</v>
      </c>
      <c r="D91" s="242" t="s">
        <v>9</v>
      </c>
      <c r="E91" s="253">
        <v>38565</v>
      </c>
      <c r="F91" s="253">
        <v>45068</v>
      </c>
      <c r="G91" s="254">
        <v>4.4050000000000002</v>
      </c>
      <c r="H91" s="255">
        <v>108.35899999999999</v>
      </c>
      <c r="I91" s="251">
        <v>106.45399999999999</v>
      </c>
      <c r="J91" s="251">
        <v>106.47</v>
      </c>
    </row>
    <row r="92" spans="1:10" ht="15.75" thickBot="1">
      <c r="A92" s="1"/>
      <c r="B92" s="256">
        <f t="shared" si="4"/>
        <v>75</v>
      </c>
      <c r="C92" s="203" t="s">
        <v>125</v>
      </c>
      <c r="D92" s="257" t="s">
        <v>12</v>
      </c>
      <c r="E92" s="258">
        <v>34288</v>
      </c>
      <c r="F92" s="259">
        <v>45042</v>
      </c>
      <c r="G92" s="260">
        <v>4.6550000000000002</v>
      </c>
      <c r="H92" s="261">
        <v>104.015</v>
      </c>
      <c r="I92" s="261">
        <v>102.062</v>
      </c>
      <c r="J92" s="261">
        <v>102.078</v>
      </c>
    </row>
    <row r="93" spans="1:10" ht="16.5" thickTop="1" thickBot="1">
      <c r="A93" s="1" t="s">
        <v>80</v>
      </c>
      <c r="B93" s="432" t="s">
        <v>126</v>
      </c>
      <c r="C93" s="494"/>
      <c r="D93" s="494"/>
      <c r="E93" s="494"/>
      <c r="F93" s="494"/>
      <c r="G93" s="494"/>
      <c r="H93" s="494"/>
      <c r="I93" s="494"/>
      <c r="J93" s="434"/>
    </row>
    <row r="94" spans="1:10" ht="15.75" thickTop="1">
      <c r="A94" s="1"/>
      <c r="B94" s="262">
        <v>76</v>
      </c>
      <c r="C94" s="263" t="s">
        <v>127</v>
      </c>
      <c r="D94" s="124" t="s">
        <v>60</v>
      </c>
      <c r="E94" s="264">
        <v>39762</v>
      </c>
      <c r="F94" s="265">
        <v>45057</v>
      </c>
      <c r="G94" s="266">
        <v>3.9830000000000001</v>
      </c>
      <c r="H94" s="106">
        <v>113.02500000000001</v>
      </c>
      <c r="I94" s="267">
        <v>111.854</v>
      </c>
      <c r="J94" s="267">
        <v>111.86799999999999</v>
      </c>
    </row>
    <row r="95" spans="1:10">
      <c r="A95" s="1"/>
      <c r="B95" s="262">
        <f>B94+1</f>
        <v>77</v>
      </c>
      <c r="C95" s="268" t="s">
        <v>128</v>
      </c>
      <c r="D95" s="269" t="s">
        <v>129</v>
      </c>
      <c r="E95" s="270">
        <v>40543</v>
      </c>
      <c r="F95" s="271">
        <v>45072</v>
      </c>
      <c r="G95" s="266">
        <v>5.6139999999999999</v>
      </c>
      <c r="H95" s="267">
        <v>106.705</v>
      </c>
      <c r="I95" s="267">
        <v>103.684</v>
      </c>
      <c r="J95" s="267">
        <v>103.70399999999999</v>
      </c>
    </row>
    <row r="96" spans="1:10">
      <c r="A96" s="1"/>
      <c r="B96" s="272">
        <f>B95+1</f>
        <v>78</v>
      </c>
      <c r="C96" s="273" t="s">
        <v>130</v>
      </c>
      <c r="D96" s="274" t="s">
        <v>14</v>
      </c>
      <c r="E96" s="275">
        <v>42024</v>
      </c>
      <c r="F96" s="233">
        <v>45076</v>
      </c>
      <c r="G96" s="266">
        <v>5.3940000000000001</v>
      </c>
      <c r="H96" s="267">
        <v>110.477</v>
      </c>
      <c r="I96" s="276">
        <v>107.96</v>
      </c>
      <c r="J96" s="276">
        <v>107.976</v>
      </c>
    </row>
    <row r="97" spans="1:10" ht="15.75" thickBot="1">
      <c r="A97" s="1"/>
      <c r="B97" s="277">
        <f>B96+1</f>
        <v>79</v>
      </c>
      <c r="C97" s="203" t="s">
        <v>131</v>
      </c>
      <c r="D97" s="163" t="s">
        <v>46</v>
      </c>
      <c r="E97" s="259">
        <v>44998</v>
      </c>
      <c r="F97" s="278" t="s">
        <v>132</v>
      </c>
      <c r="G97" s="279" t="s">
        <v>132</v>
      </c>
      <c r="H97" s="280" t="s">
        <v>132</v>
      </c>
      <c r="I97" s="281">
        <v>102.239</v>
      </c>
      <c r="J97" s="281">
        <v>102.265</v>
      </c>
    </row>
    <row r="98" spans="1:10" ht="16.5" thickTop="1" thickBot="1">
      <c r="A98" s="1"/>
      <c r="B98" s="467" t="s">
        <v>133</v>
      </c>
      <c r="C98" s="433"/>
      <c r="D98" s="433"/>
      <c r="E98" s="433"/>
      <c r="F98" s="433"/>
      <c r="G98" s="433"/>
      <c r="H98" s="433"/>
      <c r="I98" s="433"/>
      <c r="J98" s="468"/>
    </row>
    <row r="99" spans="1:10" ht="16.5" thickTop="1" thickBot="1">
      <c r="A99" s="1"/>
      <c r="B99" s="282">
        <v>80</v>
      </c>
      <c r="C99" s="283" t="s">
        <v>134</v>
      </c>
      <c r="D99" s="284" t="s">
        <v>129</v>
      </c>
      <c r="E99" s="285">
        <v>43350</v>
      </c>
      <c r="F99" s="286">
        <v>45072</v>
      </c>
      <c r="G99" s="287">
        <v>7.0090000000000003</v>
      </c>
      <c r="H99" s="288">
        <v>111.36</v>
      </c>
      <c r="I99" s="289">
        <v>106.661</v>
      </c>
      <c r="J99" s="289">
        <v>106.831</v>
      </c>
    </row>
    <row r="100" spans="1:10" ht="16.5" thickTop="1" thickBot="1">
      <c r="A100" s="290"/>
      <c r="B100" s="496" t="s">
        <v>135</v>
      </c>
      <c r="C100" s="497"/>
      <c r="D100" s="497"/>
      <c r="E100" s="497"/>
      <c r="F100" s="497"/>
      <c r="G100" s="497"/>
      <c r="H100" s="497"/>
      <c r="I100" s="497"/>
      <c r="J100" s="497"/>
    </row>
    <row r="101" spans="1:10">
      <c r="A101" s="1"/>
      <c r="B101" s="277">
        <v>81</v>
      </c>
      <c r="C101" s="291" t="s">
        <v>136</v>
      </c>
      <c r="D101" s="292" t="s">
        <v>32</v>
      </c>
      <c r="E101" s="293">
        <v>34561</v>
      </c>
      <c r="F101" s="224">
        <v>45064</v>
      </c>
      <c r="G101" s="294">
        <v>1.083</v>
      </c>
      <c r="H101" s="295">
        <v>65.763999999999996</v>
      </c>
      <c r="I101" s="296">
        <v>64.552999999999997</v>
      </c>
      <c r="J101" s="296">
        <v>64.578000000000003</v>
      </c>
    </row>
    <row r="102" spans="1:10">
      <c r="A102" s="1"/>
      <c r="B102" s="297">
        <f t="shared" ref="B102:B108" si="5">B101+1</f>
        <v>82</v>
      </c>
      <c r="C102" s="298" t="s">
        <v>137</v>
      </c>
      <c r="D102" s="299" t="s">
        <v>43</v>
      </c>
      <c r="E102" s="300">
        <v>105.764</v>
      </c>
      <c r="F102" s="224">
        <v>45057</v>
      </c>
      <c r="G102" s="301">
        <v>3.2429999999999999</v>
      </c>
      <c r="H102" s="302">
        <v>106.071</v>
      </c>
      <c r="I102" s="296">
        <v>109.816</v>
      </c>
      <c r="J102" s="296">
        <v>110.026</v>
      </c>
    </row>
    <row r="103" spans="1:10">
      <c r="A103" s="1"/>
      <c r="B103" s="297">
        <f t="shared" si="5"/>
        <v>83</v>
      </c>
      <c r="C103" s="298" t="s">
        <v>138</v>
      </c>
      <c r="D103" s="299" t="s">
        <v>115</v>
      </c>
      <c r="E103" s="300">
        <v>36367</v>
      </c>
      <c r="F103" s="224">
        <v>45006</v>
      </c>
      <c r="G103" s="301">
        <v>0.77700000000000002</v>
      </c>
      <c r="H103" s="267">
        <v>17.988</v>
      </c>
      <c r="I103" s="296">
        <v>17.721</v>
      </c>
      <c r="J103" s="296">
        <v>17.73</v>
      </c>
    </row>
    <row r="104" spans="1:10">
      <c r="A104" s="1"/>
      <c r="B104" s="297">
        <f t="shared" si="5"/>
        <v>84</v>
      </c>
      <c r="C104" s="298" t="s">
        <v>139</v>
      </c>
      <c r="D104" s="299" t="s">
        <v>119</v>
      </c>
      <c r="E104" s="300">
        <v>36857</v>
      </c>
      <c r="F104" s="224">
        <v>45002</v>
      </c>
      <c r="G104" s="301">
        <v>14.597</v>
      </c>
      <c r="H104" s="267">
        <v>310.84100000000001</v>
      </c>
      <c r="I104" s="303">
        <v>323.20299999999997</v>
      </c>
      <c r="J104" s="303">
        <v>324.83300000000003</v>
      </c>
    </row>
    <row r="105" spans="1:10">
      <c r="A105" s="1"/>
      <c r="B105" s="297">
        <f t="shared" si="5"/>
        <v>85</v>
      </c>
      <c r="C105" s="298" t="s">
        <v>140</v>
      </c>
      <c r="D105" s="304" t="s">
        <v>46</v>
      </c>
      <c r="E105" s="300">
        <v>38777</v>
      </c>
      <c r="F105" s="253">
        <v>45068</v>
      </c>
      <c r="G105" s="301">
        <v>39.655999999999999</v>
      </c>
      <c r="H105" s="267">
        <v>2234.2060000000001</v>
      </c>
      <c r="I105" s="303">
        <v>2246.2220000000002</v>
      </c>
      <c r="J105" s="303">
        <v>2249.4229999999998</v>
      </c>
    </row>
    <row r="106" spans="1:10">
      <c r="A106" s="1"/>
      <c r="B106" s="297">
        <f t="shared" si="5"/>
        <v>86</v>
      </c>
      <c r="C106" s="298" t="s">
        <v>141</v>
      </c>
      <c r="D106" s="305" t="s">
        <v>14</v>
      </c>
      <c r="E106" s="300">
        <v>34423</v>
      </c>
      <c r="F106" s="224">
        <v>45071</v>
      </c>
      <c r="G106" s="301">
        <v>2.91</v>
      </c>
      <c r="H106" s="303">
        <v>70.956000000000003</v>
      </c>
      <c r="I106" s="303">
        <v>70.718999999999994</v>
      </c>
      <c r="J106" s="303">
        <v>70.763000000000005</v>
      </c>
    </row>
    <row r="107" spans="1:10">
      <c r="A107" s="1"/>
      <c r="B107" s="297">
        <f t="shared" si="5"/>
        <v>87</v>
      </c>
      <c r="C107" s="298" t="s">
        <v>142</v>
      </c>
      <c r="D107" s="305" t="s">
        <v>14</v>
      </c>
      <c r="E107" s="300">
        <v>34731</v>
      </c>
      <c r="F107" s="224">
        <v>45064</v>
      </c>
      <c r="G107" s="301">
        <v>2.266</v>
      </c>
      <c r="H107" s="303">
        <v>56.22</v>
      </c>
      <c r="I107" s="303">
        <v>55.322000000000003</v>
      </c>
      <c r="J107" s="303">
        <v>55.343000000000004</v>
      </c>
    </row>
    <row r="108" spans="1:10" ht="15.75" thickBot="1">
      <c r="A108" s="1"/>
      <c r="B108" s="306">
        <f t="shared" si="5"/>
        <v>88</v>
      </c>
      <c r="C108" s="307" t="s">
        <v>143</v>
      </c>
      <c r="D108" s="308" t="s">
        <v>12</v>
      </c>
      <c r="E108" s="309">
        <v>36297</v>
      </c>
      <c r="F108" s="223">
        <v>45042</v>
      </c>
      <c r="G108" s="310">
        <v>2.2370000000000001</v>
      </c>
      <c r="H108" s="311">
        <v>109.07</v>
      </c>
      <c r="I108" s="311">
        <v>107.759</v>
      </c>
      <c r="J108" s="311">
        <v>107.76</v>
      </c>
    </row>
    <row r="109" spans="1:10" ht="16.5" thickTop="1" thickBot="1">
      <c r="A109" s="1"/>
      <c r="B109" s="467" t="s">
        <v>144</v>
      </c>
      <c r="C109" s="433"/>
      <c r="D109" s="433"/>
      <c r="E109" s="433"/>
      <c r="F109" s="433"/>
      <c r="G109" s="433"/>
      <c r="H109" s="433"/>
      <c r="I109" s="433"/>
      <c r="J109" s="468"/>
    </row>
    <row r="110" spans="1:10" ht="15.75" thickTop="1">
      <c r="A110" s="1"/>
      <c r="B110" s="312">
        <f>B108+1</f>
        <v>89</v>
      </c>
      <c r="C110" s="313" t="s">
        <v>145</v>
      </c>
      <c r="D110" s="305" t="s">
        <v>32</v>
      </c>
      <c r="E110" s="224">
        <v>1867429</v>
      </c>
      <c r="F110" s="224">
        <v>45064</v>
      </c>
      <c r="G110" s="314">
        <v>0.20499999999999999</v>
      </c>
      <c r="H110" s="315">
        <v>11.752000000000001</v>
      </c>
      <c r="I110" s="315">
        <v>11.423</v>
      </c>
      <c r="J110" s="315">
        <v>11.427</v>
      </c>
    </row>
    <row r="111" spans="1:10">
      <c r="A111" s="316"/>
      <c r="B111" s="317">
        <f t="shared" ref="B111:B122" si="6">B110+1</f>
        <v>90</v>
      </c>
      <c r="C111" s="318" t="s">
        <v>146</v>
      </c>
      <c r="D111" s="319" t="s">
        <v>32</v>
      </c>
      <c r="E111" s="320">
        <v>39084</v>
      </c>
      <c r="F111" s="224">
        <v>45064</v>
      </c>
      <c r="G111" s="321">
        <v>1.45</v>
      </c>
      <c r="H111" s="267">
        <v>15.272</v>
      </c>
      <c r="I111" s="267">
        <v>15.923999999999999</v>
      </c>
      <c r="J111" s="267">
        <v>15.932</v>
      </c>
    </row>
    <row r="112" spans="1:10">
      <c r="A112" s="1"/>
      <c r="B112" s="317">
        <f t="shared" si="6"/>
        <v>91</v>
      </c>
      <c r="C112" s="322" t="s">
        <v>147</v>
      </c>
      <c r="D112" s="323" t="s">
        <v>48</v>
      </c>
      <c r="E112" s="320">
        <v>39994</v>
      </c>
      <c r="F112" s="224">
        <v>45075</v>
      </c>
      <c r="G112" s="321">
        <v>0.50900000000000001</v>
      </c>
      <c r="H112" s="267">
        <v>16.885000000000002</v>
      </c>
      <c r="I112" s="267">
        <v>18.076000000000001</v>
      </c>
      <c r="J112" s="267">
        <v>18.132000000000001</v>
      </c>
    </row>
    <row r="113" spans="1:10">
      <c r="A113" s="1"/>
      <c r="B113" s="317">
        <f t="shared" si="6"/>
        <v>92</v>
      </c>
      <c r="C113" s="322" t="s">
        <v>148</v>
      </c>
      <c r="D113" s="319" t="s">
        <v>48</v>
      </c>
      <c r="E113" s="320">
        <v>40848</v>
      </c>
      <c r="F113" s="224">
        <v>45075</v>
      </c>
      <c r="G113" s="321">
        <v>0.41</v>
      </c>
      <c r="H113" s="267">
        <v>14.731999999999999</v>
      </c>
      <c r="I113" s="267">
        <v>15.629</v>
      </c>
      <c r="J113" s="267">
        <v>15.644</v>
      </c>
    </row>
    <row r="114" spans="1:10">
      <c r="A114" s="52"/>
      <c r="B114" s="317">
        <f t="shared" si="6"/>
        <v>93</v>
      </c>
      <c r="C114" s="324" t="s">
        <v>149</v>
      </c>
      <c r="D114" s="325" t="s">
        <v>36</v>
      </c>
      <c r="E114" s="320">
        <v>40708</v>
      </c>
      <c r="F114" s="224">
        <v>43979</v>
      </c>
      <c r="G114" s="326">
        <v>0.04</v>
      </c>
      <c r="H114" s="302" t="s">
        <v>87</v>
      </c>
      <c r="I114" s="267" t="s">
        <v>87</v>
      </c>
      <c r="J114" s="267" t="s">
        <v>87</v>
      </c>
    </row>
    <row r="115" spans="1:10">
      <c r="A115" s="1"/>
      <c r="B115" s="317">
        <f t="shared" si="6"/>
        <v>94</v>
      </c>
      <c r="C115" s="327" t="s">
        <v>150</v>
      </c>
      <c r="D115" s="305" t="s">
        <v>14</v>
      </c>
      <c r="E115" s="320">
        <v>39699</v>
      </c>
      <c r="F115" s="224">
        <v>45076</v>
      </c>
      <c r="G115" s="326">
        <v>6.0339999999999998</v>
      </c>
      <c r="H115" s="328">
        <v>105.511</v>
      </c>
      <c r="I115" s="302">
        <v>105.753</v>
      </c>
      <c r="J115" s="302">
        <v>105.90600000000001</v>
      </c>
    </row>
    <row r="116" spans="1:10">
      <c r="A116" s="1"/>
      <c r="B116" s="317">
        <f t="shared" si="6"/>
        <v>95</v>
      </c>
      <c r="C116" s="322" t="s">
        <v>151</v>
      </c>
      <c r="D116" s="176" t="s">
        <v>39</v>
      </c>
      <c r="E116" s="320">
        <v>40725</v>
      </c>
      <c r="F116" s="224">
        <v>45056</v>
      </c>
      <c r="G116" s="310">
        <v>1.821</v>
      </c>
      <c r="H116" s="267">
        <v>88.840999999999994</v>
      </c>
      <c r="I116" s="267">
        <v>85.323999999999998</v>
      </c>
      <c r="J116" s="267">
        <v>85.36</v>
      </c>
    </row>
    <row r="117" spans="1:10">
      <c r="A117" s="1" t="s">
        <v>80</v>
      </c>
      <c r="B117" s="317">
        <f t="shared" si="6"/>
        <v>96</v>
      </c>
      <c r="C117" s="322" t="s">
        <v>152</v>
      </c>
      <c r="D117" s="176" t="s">
        <v>39</v>
      </c>
      <c r="E117" s="329">
        <v>40725</v>
      </c>
      <c r="F117" s="330">
        <v>45049</v>
      </c>
      <c r="G117" s="331">
        <v>0.38100000000000001</v>
      </c>
      <c r="H117" s="302">
        <v>92.986000000000004</v>
      </c>
      <c r="I117" s="302">
        <v>90.138000000000005</v>
      </c>
      <c r="J117" s="302">
        <v>90.161000000000001</v>
      </c>
    </row>
    <row r="118" spans="1:10">
      <c r="A118" s="52"/>
      <c r="B118" s="317">
        <f t="shared" si="6"/>
        <v>97</v>
      </c>
      <c r="C118" s="332" t="s">
        <v>153</v>
      </c>
      <c r="D118" s="333" t="s">
        <v>41</v>
      </c>
      <c r="E118" s="75">
        <v>40910</v>
      </c>
      <c r="F118" s="224">
        <v>45075</v>
      </c>
      <c r="G118" s="334">
        <v>3.82</v>
      </c>
      <c r="H118" s="302">
        <v>104.071</v>
      </c>
      <c r="I118" s="335">
        <v>102.74</v>
      </c>
      <c r="J118" s="335">
        <v>102.72</v>
      </c>
    </row>
    <row r="119" spans="1:10">
      <c r="A119" s="1"/>
      <c r="B119" s="317">
        <f t="shared" si="6"/>
        <v>98</v>
      </c>
      <c r="C119" s="322" t="s">
        <v>154</v>
      </c>
      <c r="D119" s="319" t="s">
        <v>12</v>
      </c>
      <c r="E119" s="320">
        <v>41904</v>
      </c>
      <c r="F119" s="330">
        <v>45027</v>
      </c>
      <c r="G119" s="310">
        <v>3.2909999999999999</v>
      </c>
      <c r="H119" s="302">
        <v>97.106999999999999</v>
      </c>
      <c r="I119" s="336">
        <v>99.947999999999993</v>
      </c>
      <c r="J119" s="336">
        <v>100.214</v>
      </c>
    </row>
    <row r="120" spans="1:10">
      <c r="A120" s="52"/>
      <c r="B120" s="317">
        <f t="shared" si="6"/>
        <v>99</v>
      </c>
      <c r="C120" s="332" t="s">
        <v>155</v>
      </c>
      <c r="D120" s="319" t="s">
        <v>46</v>
      </c>
      <c r="E120" s="337">
        <v>42741</v>
      </c>
      <c r="F120" s="338" t="s">
        <v>94</v>
      </c>
      <c r="G120" s="339" t="s">
        <v>94</v>
      </c>
      <c r="H120" s="267">
        <v>10.448</v>
      </c>
      <c r="I120" s="335">
        <v>11.548999999999999</v>
      </c>
      <c r="J120" s="335">
        <v>11.56</v>
      </c>
    </row>
    <row r="121" spans="1:10">
      <c r="A121" s="1"/>
      <c r="B121" s="317">
        <f t="shared" si="6"/>
        <v>100</v>
      </c>
      <c r="C121" s="340" t="s">
        <v>156</v>
      </c>
      <c r="D121" s="341" t="s">
        <v>24</v>
      </c>
      <c r="E121" s="342">
        <v>43087</v>
      </c>
      <c r="F121" s="343">
        <v>44984</v>
      </c>
      <c r="G121" s="344">
        <v>3.9830000000000001</v>
      </c>
      <c r="H121" s="267">
        <v>103.176</v>
      </c>
      <c r="I121" s="345">
        <v>104.655</v>
      </c>
      <c r="J121" s="345">
        <v>104.741</v>
      </c>
    </row>
    <row r="122" spans="1:10" ht="15.75" thickBot="1">
      <c r="A122" s="1"/>
      <c r="B122" s="346">
        <f t="shared" si="6"/>
        <v>101</v>
      </c>
      <c r="C122" s="347" t="s">
        <v>157</v>
      </c>
      <c r="D122" s="348" t="s">
        <v>9</v>
      </c>
      <c r="E122" s="259">
        <v>39097</v>
      </c>
      <c r="F122" s="349">
        <v>45068</v>
      </c>
      <c r="G122" s="350">
        <v>4.9039999999999999</v>
      </c>
      <c r="H122" s="351">
        <v>155.15199999999999</v>
      </c>
      <c r="I122" s="352">
        <v>156.749</v>
      </c>
      <c r="J122" s="353">
        <v>157.25399999999999</v>
      </c>
    </row>
    <row r="123" spans="1:10" ht="16.5" thickTop="1" thickBot="1">
      <c r="A123" s="1"/>
      <c r="B123" s="498" t="s">
        <v>158</v>
      </c>
      <c r="C123" s="499"/>
      <c r="D123" s="499"/>
      <c r="E123" s="499"/>
      <c r="F123" s="499"/>
      <c r="G123" s="499"/>
      <c r="H123" s="499"/>
      <c r="I123" s="499"/>
      <c r="J123" s="466"/>
    </row>
    <row r="124" spans="1:10" ht="15.75" thickTop="1">
      <c r="A124" s="1"/>
      <c r="B124" s="354">
        <f>+B122+1</f>
        <v>102</v>
      </c>
      <c r="C124" s="355" t="s">
        <v>159</v>
      </c>
      <c r="D124" s="356" t="s">
        <v>22</v>
      </c>
      <c r="E124" s="357">
        <v>40630</v>
      </c>
      <c r="F124" s="357">
        <v>44707</v>
      </c>
      <c r="G124" s="358">
        <v>2.1829999999999998</v>
      </c>
      <c r="H124" s="174">
        <v>96.655000000000001</v>
      </c>
      <c r="I124" s="359">
        <v>98.56</v>
      </c>
      <c r="J124" s="359">
        <v>98.266000000000005</v>
      </c>
    </row>
    <row r="125" spans="1:10">
      <c r="A125" s="1"/>
      <c r="B125" s="360">
        <f t="shared" ref="B125:B142" si="7">B124+1</f>
        <v>103</v>
      </c>
      <c r="C125" s="361" t="s">
        <v>160</v>
      </c>
      <c r="D125" s="362" t="s">
        <v>161</v>
      </c>
      <c r="E125" s="363">
        <v>40543</v>
      </c>
      <c r="F125" s="337">
        <v>45072</v>
      </c>
      <c r="G125" s="344">
        <v>0.995</v>
      </c>
      <c r="H125" s="302">
        <v>122.66800000000001</v>
      </c>
      <c r="I125" s="302">
        <v>125.97</v>
      </c>
      <c r="J125" s="302">
        <v>126.17700000000001</v>
      </c>
    </row>
    <row r="126" spans="1:10">
      <c r="A126" s="1"/>
      <c r="B126" s="360">
        <f t="shared" si="7"/>
        <v>104</v>
      </c>
      <c r="C126" s="322" t="s">
        <v>162</v>
      </c>
      <c r="D126" s="364" t="s">
        <v>161</v>
      </c>
      <c r="E126" s="329">
        <v>40543</v>
      </c>
      <c r="F126" s="337">
        <v>44708</v>
      </c>
      <c r="G126" s="365">
        <v>0.96299999999999997</v>
      </c>
      <c r="H126" s="302">
        <v>133.501</v>
      </c>
      <c r="I126" s="302">
        <v>152.86799999999999</v>
      </c>
      <c r="J126" s="302">
        <v>153.97</v>
      </c>
    </row>
    <row r="127" spans="1:10">
      <c r="A127" s="1"/>
      <c r="B127" s="360">
        <f t="shared" si="7"/>
        <v>105</v>
      </c>
      <c r="C127" s="366" t="s">
        <v>163</v>
      </c>
      <c r="D127" s="319" t="s">
        <v>18</v>
      </c>
      <c r="E127" s="329">
        <v>38671</v>
      </c>
      <c r="F127" s="367">
        <v>45075</v>
      </c>
      <c r="G127" s="365">
        <v>2.1859999999999999</v>
      </c>
      <c r="H127" s="368">
        <v>193.32599999999999</v>
      </c>
      <c r="I127" s="368">
        <v>200.39</v>
      </c>
      <c r="J127" s="368">
        <v>203.05199999999999</v>
      </c>
    </row>
    <row r="128" spans="1:10">
      <c r="A128" s="1"/>
      <c r="B128" s="360">
        <f t="shared" si="7"/>
        <v>106</v>
      </c>
      <c r="C128" s="366" t="s">
        <v>164</v>
      </c>
      <c r="D128" s="319" t="s">
        <v>18</v>
      </c>
      <c r="E128" s="329">
        <v>38671</v>
      </c>
      <c r="F128" s="367">
        <v>45075</v>
      </c>
      <c r="G128" s="365">
        <v>2.0720000000000001</v>
      </c>
      <c r="H128" s="302">
        <v>180.14699999999999</v>
      </c>
      <c r="I128" s="369">
        <v>185.488</v>
      </c>
      <c r="J128" s="369">
        <v>186.756</v>
      </c>
    </row>
    <row r="129" spans="1:10">
      <c r="A129" s="1"/>
      <c r="B129" s="360">
        <f t="shared" si="7"/>
        <v>107</v>
      </c>
      <c r="C129" s="318" t="s">
        <v>165</v>
      </c>
      <c r="D129" s="319" t="s">
        <v>18</v>
      </c>
      <c r="E129" s="329">
        <v>38671</v>
      </c>
      <c r="F129" s="367">
        <v>45075</v>
      </c>
      <c r="G129" s="365">
        <v>5.548</v>
      </c>
      <c r="H129" s="302">
        <v>175.61099999999999</v>
      </c>
      <c r="I129" s="369">
        <v>177.41900000000001</v>
      </c>
      <c r="J129" s="369">
        <v>179.15100000000001</v>
      </c>
    </row>
    <row r="130" spans="1:10">
      <c r="A130" s="1"/>
      <c r="B130" s="360">
        <f t="shared" si="7"/>
        <v>108</v>
      </c>
      <c r="C130" s="322" t="s">
        <v>166</v>
      </c>
      <c r="D130" s="319" t="s">
        <v>18</v>
      </c>
      <c r="E130" s="329">
        <v>40014</v>
      </c>
      <c r="F130" s="367">
        <v>45075</v>
      </c>
      <c r="G130" s="365">
        <v>0.24</v>
      </c>
      <c r="H130" s="302">
        <v>23.571000000000002</v>
      </c>
      <c r="I130" s="369">
        <v>25.071000000000002</v>
      </c>
      <c r="J130" s="369">
        <v>25.492999999999999</v>
      </c>
    </row>
    <row r="131" spans="1:10">
      <c r="A131" s="1"/>
      <c r="B131" s="360">
        <f t="shared" si="7"/>
        <v>109</v>
      </c>
      <c r="C131" s="322" t="s">
        <v>167</v>
      </c>
      <c r="D131" s="319" t="s">
        <v>18</v>
      </c>
      <c r="E131" s="329">
        <v>40455</v>
      </c>
      <c r="F131" s="370" t="s">
        <v>132</v>
      </c>
      <c r="G131" s="371" t="s">
        <v>132</v>
      </c>
      <c r="H131" s="302">
        <v>148.89500000000001</v>
      </c>
      <c r="I131" s="372">
        <v>155.732</v>
      </c>
      <c r="J131" s="372">
        <v>155.74199999999999</v>
      </c>
    </row>
    <row r="132" spans="1:10">
      <c r="A132" s="1"/>
      <c r="B132" s="360">
        <f t="shared" si="7"/>
        <v>110</v>
      </c>
      <c r="C132" s="373" t="s">
        <v>168</v>
      </c>
      <c r="D132" s="374" t="s">
        <v>18</v>
      </c>
      <c r="E132" s="375">
        <v>44942</v>
      </c>
      <c r="F132" s="376" t="s">
        <v>132</v>
      </c>
      <c r="G132" s="377" t="s">
        <v>132</v>
      </c>
      <c r="H132" s="378" t="s">
        <v>132</v>
      </c>
      <c r="I132" s="372">
        <v>10279.808000000001</v>
      </c>
      <c r="J132" s="372">
        <v>10298.031000000001</v>
      </c>
    </row>
    <row r="133" spans="1:10">
      <c r="A133" s="1"/>
      <c r="B133" s="360">
        <f t="shared" si="7"/>
        <v>111</v>
      </c>
      <c r="C133" s="373" t="s">
        <v>169</v>
      </c>
      <c r="D133" s="374" t="s">
        <v>170</v>
      </c>
      <c r="E133" s="375">
        <v>40240</v>
      </c>
      <c r="F133" s="379">
        <v>43978</v>
      </c>
      <c r="G133" s="380">
        <v>0.58299999999999996</v>
      </c>
      <c r="H133" s="381">
        <v>154.47200000000001</v>
      </c>
      <c r="I133" s="381">
        <v>157.36600000000001</v>
      </c>
      <c r="J133" s="381">
        <v>157.423</v>
      </c>
    </row>
    <row r="134" spans="1:10">
      <c r="A134" s="1"/>
      <c r="B134" s="360">
        <f t="shared" si="7"/>
        <v>112</v>
      </c>
      <c r="C134" s="382" t="s">
        <v>171</v>
      </c>
      <c r="D134" s="383" t="s">
        <v>36</v>
      </c>
      <c r="E134" s="384">
        <v>42580</v>
      </c>
      <c r="F134" s="385">
        <v>43979</v>
      </c>
      <c r="G134" s="380">
        <v>99.012</v>
      </c>
      <c r="H134" s="267" t="s">
        <v>87</v>
      </c>
      <c r="I134" s="267" t="s">
        <v>87</v>
      </c>
      <c r="J134" s="267" t="s">
        <v>87</v>
      </c>
    </row>
    <row r="135" spans="1:10">
      <c r="A135" s="1"/>
      <c r="B135" s="360">
        <f t="shared" si="7"/>
        <v>113</v>
      </c>
      <c r="C135" s="386" t="s">
        <v>172</v>
      </c>
      <c r="D135" s="387" t="s">
        <v>22</v>
      </c>
      <c r="E135" s="388">
        <v>42920</v>
      </c>
      <c r="F135" s="389">
        <v>44707</v>
      </c>
      <c r="G135" s="344">
        <v>2.8090000000000002</v>
      </c>
      <c r="H135" s="390">
        <v>94.019000000000005</v>
      </c>
      <c r="I135" s="390">
        <v>101.68300000000001</v>
      </c>
      <c r="J135" s="390">
        <v>102.396</v>
      </c>
    </row>
    <row r="136" spans="1:10">
      <c r="A136" s="1"/>
      <c r="B136" s="360">
        <f t="shared" si="7"/>
        <v>114</v>
      </c>
      <c r="C136" s="386" t="s">
        <v>173</v>
      </c>
      <c r="D136" s="391" t="s">
        <v>9</v>
      </c>
      <c r="E136" s="392">
        <v>43416</v>
      </c>
      <c r="F136" s="393">
        <v>45068</v>
      </c>
      <c r="G136" s="344">
        <v>115.511</v>
      </c>
      <c r="H136" s="368">
        <v>4779.1099999999997</v>
      </c>
      <c r="I136" s="390">
        <v>4950.2190000000001</v>
      </c>
      <c r="J136" s="390">
        <v>4954.0690000000004</v>
      </c>
    </row>
    <row r="137" spans="1:10">
      <c r="A137" s="1"/>
      <c r="B137" s="360">
        <f t="shared" si="7"/>
        <v>115</v>
      </c>
      <c r="C137" s="162" t="s">
        <v>174</v>
      </c>
      <c r="D137" s="394" t="s">
        <v>119</v>
      </c>
      <c r="E137" s="388">
        <v>43507</v>
      </c>
      <c r="F137" s="379">
        <v>45026</v>
      </c>
      <c r="G137" s="344">
        <v>0.36699999999999999</v>
      </c>
      <c r="H137" s="302">
        <v>10.459</v>
      </c>
      <c r="I137" s="302">
        <v>10.586</v>
      </c>
      <c r="J137" s="302">
        <v>10.638999999999999</v>
      </c>
    </row>
    <row r="138" spans="1:10">
      <c r="A138" s="1"/>
      <c r="B138" s="360">
        <f t="shared" si="7"/>
        <v>116</v>
      </c>
      <c r="C138" s="395" t="s">
        <v>175</v>
      </c>
      <c r="D138" s="396" t="s">
        <v>43</v>
      </c>
      <c r="E138" s="397">
        <v>39748</v>
      </c>
      <c r="F138" s="367">
        <v>45075</v>
      </c>
      <c r="G138" s="344">
        <v>7.6340000000000003</v>
      </c>
      <c r="H138" s="398">
        <v>172.90600000000001</v>
      </c>
      <c r="I138" s="390">
        <v>170.11600000000001</v>
      </c>
      <c r="J138" s="390">
        <v>171.012</v>
      </c>
    </row>
    <row r="139" spans="1:10">
      <c r="A139" s="1"/>
      <c r="B139" s="360">
        <f t="shared" si="7"/>
        <v>117</v>
      </c>
      <c r="C139" s="395" t="s">
        <v>176</v>
      </c>
      <c r="D139" s="396" t="s">
        <v>9</v>
      </c>
      <c r="E139" s="399">
        <v>42506</v>
      </c>
      <c r="F139" s="393">
        <v>45068</v>
      </c>
      <c r="G139" s="400">
        <v>337.17</v>
      </c>
      <c r="H139" s="401">
        <v>11156.623</v>
      </c>
      <c r="I139" s="390">
        <v>11581.751</v>
      </c>
      <c r="J139" s="390">
        <v>11635.332</v>
      </c>
    </row>
    <row r="140" spans="1:10">
      <c r="A140" s="2"/>
      <c r="B140" s="402">
        <f t="shared" si="7"/>
        <v>118</v>
      </c>
      <c r="C140" s="403" t="s">
        <v>177</v>
      </c>
      <c r="D140" s="404" t="s">
        <v>73</v>
      </c>
      <c r="E140" s="405">
        <v>44680</v>
      </c>
      <c r="F140" s="393">
        <v>45070</v>
      </c>
      <c r="G140" s="400">
        <v>302.35899999999998</v>
      </c>
      <c r="H140" s="390">
        <v>10073.843999999999</v>
      </c>
      <c r="I140" s="390">
        <v>10468.217000000001</v>
      </c>
      <c r="J140" s="390">
        <v>10559.663</v>
      </c>
    </row>
    <row r="141" spans="1:10">
      <c r="A141" s="2"/>
      <c r="B141" s="406">
        <f t="shared" si="7"/>
        <v>119</v>
      </c>
      <c r="C141" s="407" t="s">
        <v>178</v>
      </c>
      <c r="D141" s="396" t="s">
        <v>63</v>
      </c>
      <c r="E141" s="399">
        <v>44998</v>
      </c>
      <c r="F141" s="408" t="s">
        <v>132</v>
      </c>
      <c r="G141" s="409" t="s">
        <v>132</v>
      </c>
      <c r="H141" s="410" t="s">
        <v>132</v>
      </c>
      <c r="I141" s="398">
        <v>10177.985000000001</v>
      </c>
      <c r="J141" s="398">
        <v>10196.038</v>
      </c>
    </row>
    <row r="142" spans="1:10" ht="15.75" thickBot="1">
      <c r="A142" s="2"/>
      <c r="B142" s="411">
        <f t="shared" si="7"/>
        <v>120</v>
      </c>
      <c r="C142" s="412" t="s">
        <v>179</v>
      </c>
      <c r="D142" s="413" t="s">
        <v>18</v>
      </c>
      <c r="E142" s="414">
        <v>45054</v>
      </c>
      <c r="F142" s="408" t="s">
        <v>132</v>
      </c>
      <c r="G142" s="409" t="s">
        <v>132</v>
      </c>
      <c r="H142" s="415" t="s">
        <v>132</v>
      </c>
      <c r="I142" s="401">
        <v>10054.553</v>
      </c>
      <c r="J142" s="401">
        <v>10072.757</v>
      </c>
    </row>
    <row r="143" spans="1:10" ht="16.5" thickTop="1" thickBot="1">
      <c r="A143" s="2"/>
      <c r="B143" s="467" t="s">
        <v>180</v>
      </c>
      <c r="C143" s="433"/>
      <c r="D143" s="433"/>
      <c r="E143" s="433"/>
      <c r="F143" s="433"/>
      <c r="G143" s="433"/>
      <c r="H143" s="433"/>
      <c r="I143" s="433"/>
      <c r="J143" s="468"/>
    </row>
    <row r="144" spans="1:10" ht="16.5" thickTop="1" thickBot="1">
      <c r="A144" s="1"/>
      <c r="B144" s="360">
        <v>121</v>
      </c>
      <c r="C144" s="416" t="s">
        <v>181</v>
      </c>
      <c r="D144" s="417" t="s">
        <v>14</v>
      </c>
      <c r="E144" s="418">
        <v>42024</v>
      </c>
      <c r="F144" s="367">
        <v>45076</v>
      </c>
      <c r="G144" s="400">
        <v>5.33</v>
      </c>
      <c r="H144" s="419">
        <v>124.61199999999999</v>
      </c>
      <c r="I144" s="390">
        <v>126.89100000000001</v>
      </c>
      <c r="J144" s="390">
        <v>127.28</v>
      </c>
    </row>
    <row r="145" spans="1:10" ht="16.5" thickTop="1" thickBot="1">
      <c r="A145" s="1"/>
      <c r="B145" s="467" t="s">
        <v>182</v>
      </c>
      <c r="C145" s="433"/>
      <c r="D145" s="433"/>
      <c r="E145" s="433"/>
      <c r="F145" s="433"/>
      <c r="G145" s="433"/>
      <c r="H145" s="433"/>
      <c r="I145" s="433"/>
      <c r="J145" s="433"/>
    </row>
    <row r="146" spans="1:10" ht="16.5" thickTop="1" thickBot="1">
      <c r="A146" s="1"/>
      <c r="B146" s="420">
        <v>122</v>
      </c>
      <c r="C146" s="416" t="s">
        <v>183</v>
      </c>
      <c r="D146" s="417" t="s">
        <v>46</v>
      </c>
      <c r="E146" s="418">
        <v>44929</v>
      </c>
      <c r="F146" s="421" t="s">
        <v>184</v>
      </c>
      <c r="G146" s="422" t="s">
        <v>94</v>
      </c>
      <c r="H146" s="423" t="s">
        <v>184</v>
      </c>
      <c r="I146" s="419">
        <v>1034.3610000000001</v>
      </c>
      <c r="J146" s="419">
        <v>1035.7180000000001</v>
      </c>
    </row>
    <row r="147" spans="1:10" ht="15.75" thickTop="1">
      <c r="A147" s="1"/>
      <c r="B147" s="424"/>
      <c r="C147" s="424"/>
      <c r="D147" s="425"/>
      <c r="E147" s="426"/>
      <c r="F147" s="427"/>
      <c r="G147" s="426"/>
      <c r="H147" s="428"/>
      <c r="I147" s="429"/>
      <c r="J147" s="429"/>
    </row>
    <row r="148" spans="1:10">
      <c r="A148" s="430"/>
      <c r="B148" s="500" t="s">
        <v>185</v>
      </c>
      <c r="C148" s="500"/>
      <c r="D148" s="500"/>
      <c r="E148" s="426"/>
      <c r="F148" s="426"/>
      <c r="G148" s="426"/>
      <c r="H148" s="428"/>
      <c r="I148" s="428"/>
      <c r="J148" s="429"/>
    </row>
    <row r="149" spans="1:10">
      <c r="A149" s="430"/>
      <c r="B149" s="424" t="s">
        <v>186</v>
      </c>
      <c r="C149" s="425"/>
      <c r="D149" s="425" t="s">
        <v>187</v>
      </c>
      <c r="E149" s="426"/>
      <c r="F149" s="426"/>
      <c r="G149" s="426"/>
      <c r="H149" s="428"/>
      <c r="I149" s="428"/>
      <c r="J149" s="429"/>
    </row>
    <row r="150" spans="1:10">
      <c r="A150" s="431"/>
      <c r="B150" s="495" t="s">
        <v>188</v>
      </c>
      <c r="C150" s="495"/>
      <c r="D150" s="495"/>
      <c r="E150" s="426"/>
      <c r="F150" s="426"/>
      <c r="G150" s="426"/>
      <c r="H150" s="428"/>
      <c r="I150" s="428"/>
      <c r="J150" s="429"/>
    </row>
  </sheetData>
  <mergeCells count="35">
    <mergeCell ref="B150:D150"/>
    <mergeCell ref="B100:J100"/>
    <mergeCell ref="B109:J109"/>
    <mergeCell ref="B123:J123"/>
    <mergeCell ref="B143:J143"/>
    <mergeCell ref="B145:J145"/>
    <mergeCell ref="B148:D148"/>
    <mergeCell ref="B98:J98"/>
    <mergeCell ref="B49:J49"/>
    <mergeCell ref="B65:J65"/>
    <mergeCell ref="C67:J67"/>
    <mergeCell ref="B69:J69"/>
    <mergeCell ref="B70:C72"/>
    <mergeCell ref="D70:D72"/>
    <mergeCell ref="E70:E72"/>
    <mergeCell ref="F70:G70"/>
    <mergeCell ref="H70:H72"/>
    <mergeCell ref="I70:I72"/>
    <mergeCell ref="J70:J72"/>
    <mergeCell ref="F71:F72"/>
    <mergeCell ref="G71:G72"/>
    <mergeCell ref="B73:J73"/>
    <mergeCell ref="B93:J93"/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09-06-23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2023-06-09T12:17:08Z</dcterms:created>
  <dcterms:modified xsi:type="dcterms:W3CDTF">2023-06-09T13:11:31Z</dcterms:modified>
</cp:coreProperties>
</file>