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8-06-23" sheetId="1" r:id="rId1"/>
  </sheet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39"/>
  <c r="B40" s="1"/>
  <c r="B41" s="1"/>
  <c r="B42" s="1"/>
  <c r="B43" s="1"/>
  <c r="B44" s="1"/>
  <c r="B45" s="1"/>
  <c r="B46" s="1"/>
  <c r="B47" s="1"/>
  <c r="B48" s="1"/>
  <c r="B38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<sst xmlns="http://schemas.openxmlformats.org/spreadsheetml/2006/main" count="323" uniqueCount="189">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</sst>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6" fillId="0" borderId="79" xfId="1" applyNumberFormat="1" applyFont="1" applyFill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4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5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7" fontId="6" fillId="0" borderId="89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4" fontId="7" fillId="2" borderId="91" xfId="1" applyNumberFormat="1" applyFont="1" applyFill="1" applyBorder="1" applyAlignment="1">
      <alignment horizontal="right"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4" fillId="0" borderId="93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4" xfId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167" fontId="6" fillId="0" borderId="96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164" fontId="7" fillId="2" borderId="98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100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1" xfId="2" applyFont="1" applyBorder="1" applyAlignment="1">
      <alignment vertical="center"/>
    </xf>
    <xf numFmtId="168" fontId="6" fillId="0" borderId="82" xfId="1" applyNumberFormat="1" applyFont="1" applyFill="1" applyBorder="1" applyAlignment="1">
      <alignment vertical="center"/>
    </xf>
    <xf numFmtId="168" fontId="6" fillId="0" borderId="102" xfId="1" applyNumberFormat="1" applyFont="1" applyFill="1" applyBorder="1" applyAlignment="1">
      <alignment vertical="center"/>
    </xf>
    <xf numFmtId="164" fontId="7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8" fontId="6" fillId="0" borderId="108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24" xfId="1" applyNumberFormat="1" applyFont="1" applyFill="1" applyBorder="1" applyAlignment="1"/>
    <xf numFmtId="167" fontId="6" fillId="0" borderId="25" xfId="1" applyNumberFormat="1" applyFont="1" applyFill="1" applyBorder="1" applyAlignment="1"/>
    <xf numFmtId="164" fontId="7" fillId="2" borderId="98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7" fontId="6" fillId="0" borderId="111" xfId="1" applyNumberFormat="1" applyFont="1" applyFill="1" applyBorder="1" applyAlignment="1"/>
    <xf numFmtId="167" fontId="6" fillId="0" borderId="112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3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167" fontId="6" fillId="0" borderId="116" xfId="1" applyNumberFormat="1" applyFont="1" applyFill="1" applyBorder="1" applyAlignment="1"/>
    <xf numFmtId="167" fontId="6" fillId="0" borderId="117" xfId="1" applyNumberFormat="1" applyFont="1" applyFill="1" applyBorder="1" applyAlignment="1"/>
    <xf numFmtId="164" fontId="7" fillId="0" borderId="83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horizontal="right"/>
    </xf>
    <xf numFmtId="164" fontId="7" fillId="0" borderId="119" xfId="1" applyNumberFormat="1" applyFont="1" applyFill="1" applyBorder="1" applyAlignment="1"/>
    <xf numFmtId="0" fontId="5" fillId="0" borderId="120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6" fillId="0" borderId="122" xfId="1" applyNumberFormat="1" applyFont="1" applyFill="1" applyBorder="1" applyAlignment="1">
      <alignment vertical="center"/>
    </xf>
    <xf numFmtId="168" fontId="6" fillId="0" borderId="117" xfId="1" applyNumberFormat="1" applyFont="1" applyFill="1" applyBorder="1" applyAlignment="1">
      <alignment vertical="center"/>
    </xf>
    <xf numFmtId="0" fontId="5" fillId="0" borderId="123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8" fontId="6" fillId="0" borderId="124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6" fillId="0" borderId="127" xfId="1" applyNumberFormat="1" applyFont="1" applyFill="1" applyBorder="1" applyAlignment="1">
      <alignment horizontal="right" vertical="center"/>
    </xf>
    <xf numFmtId="168" fontId="6" fillId="0" borderId="128" xfId="1" applyNumberFormat="1" applyFont="1" applyFill="1" applyBorder="1" applyAlignment="1">
      <alignment horizontal="right" vertical="center"/>
    </xf>
    <xf numFmtId="0" fontId="6" fillId="0" borderId="129" xfId="1" applyFont="1" applyFill="1" applyBorder="1" applyAlignment="1">
      <alignment horizontal="right" vertical="center"/>
    </xf>
    <xf numFmtId="164" fontId="7" fillId="0" borderId="130" xfId="1" applyNumberFormat="1" applyFont="1" applyFill="1" applyBorder="1" applyAlignment="1">
      <alignment vertical="center"/>
    </xf>
    <xf numFmtId="164" fontId="7" fillId="0" borderId="131" xfId="1" applyNumberFormat="1" applyFont="1" applyFill="1" applyBorder="1" applyAlignment="1">
      <alignment horizontal="right" vertical="center"/>
    </xf>
    <xf numFmtId="0" fontId="5" fillId="0" borderId="132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6" fillId="0" borderId="134" xfId="1" applyNumberFormat="1" applyFont="1" applyFill="1" applyBorder="1" applyAlignment="1">
      <alignment horizontal="right" vertical="center"/>
    </xf>
    <xf numFmtId="168" fontId="6" fillId="0" borderId="135" xfId="1" applyNumberFormat="1" applyFont="1" applyFill="1" applyBorder="1" applyAlignment="1">
      <alignment horizontal="right" vertical="center"/>
    </xf>
    <xf numFmtId="0" fontId="6" fillId="0" borderId="136" xfId="1" applyFont="1" applyFill="1" applyBorder="1" applyAlignment="1">
      <alignment horizontal="right" vertical="center"/>
    </xf>
    <xf numFmtId="164" fontId="7" fillId="0" borderId="137" xfId="1" applyNumberFormat="1" applyFont="1" applyFill="1" applyBorder="1" applyAlignment="1">
      <alignment vertical="center"/>
    </xf>
    <xf numFmtId="164" fontId="7" fillId="0" borderId="93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7" fontId="6" fillId="0" borderId="139" xfId="1" applyNumberFormat="1" applyFont="1" applyFill="1" applyBorder="1" applyAlignment="1">
      <alignment vertical="center"/>
    </xf>
    <xf numFmtId="167" fontId="6" fillId="0" borderId="140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38" xfId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0" fontId="5" fillId="0" borderId="138" xfId="2" applyFont="1" applyBorder="1" applyAlignment="1">
      <alignment vertical="center"/>
    </xf>
    <xf numFmtId="164" fontId="7" fillId="0" borderId="142" xfId="1" applyNumberFormat="1" applyFont="1" applyFill="1" applyBorder="1" applyAlignment="1">
      <alignment horizontal="right" vertical="center"/>
    </xf>
    <xf numFmtId="0" fontId="5" fillId="0" borderId="143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6" fillId="0" borderId="144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horizontal="right" vertical="center"/>
    </xf>
    <xf numFmtId="167" fontId="6" fillId="0" borderId="145" xfId="1" applyNumberFormat="1" applyFont="1" applyFill="1" applyBorder="1" applyAlignment="1">
      <alignment vertical="center"/>
    </xf>
    <xf numFmtId="164" fontId="7" fillId="2" borderId="131" xfId="1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47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6" fillId="0" borderId="148" xfId="1" applyNumberFormat="1" applyFont="1" applyFill="1" applyBorder="1" applyAlignment="1">
      <alignment vertical="center"/>
    </xf>
    <xf numFmtId="168" fontId="6" fillId="0" borderId="149" xfId="1" applyNumberFormat="1" applyFont="1" applyFill="1" applyBorder="1" applyAlignment="1">
      <alignment vertical="center"/>
    </xf>
    <xf numFmtId="164" fontId="7" fillId="0" borderId="150" xfId="1" applyNumberFormat="1" applyFont="1" applyFill="1" applyBorder="1" applyAlignment="1">
      <alignment horizontal="right" vertical="center"/>
    </xf>
    <xf numFmtId="0" fontId="5" fillId="0" borderId="151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8" fontId="6" fillId="0" borderId="153" xfId="1" applyNumberFormat="1" applyFont="1" applyFill="1" applyBorder="1" applyAlignment="1">
      <alignment vertical="center"/>
    </xf>
    <xf numFmtId="168" fontId="6" fillId="0" borderId="154" xfId="1" applyNumberFormat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6" fillId="0" borderId="139" xfId="1" applyNumberFormat="1" applyFont="1" applyFill="1" applyBorder="1" applyAlignment="1">
      <alignment vertical="center"/>
    </xf>
    <xf numFmtId="164" fontId="7" fillId="0" borderId="156" xfId="1" applyNumberFormat="1" applyFont="1" applyFill="1" applyBorder="1" applyAlignment="1">
      <alignment horizontal="right" vertical="center"/>
    </xf>
    <xf numFmtId="0" fontId="5" fillId="0" borderId="157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8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9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1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7" xfId="2" applyFont="1" applyFill="1" applyBorder="1" applyAlignment="1">
      <alignment vertical="center"/>
    </xf>
    <xf numFmtId="0" fontId="6" fillId="0" borderId="88" xfId="1" applyFont="1" applyFill="1" applyBorder="1" applyAlignment="1">
      <alignment horizontal="left" vertical="center" wrapText="1"/>
    </xf>
    <xf numFmtId="167" fontId="6" fillId="0" borderId="88" xfId="1" applyNumberFormat="1" applyFont="1" applyFill="1" applyBorder="1" applyAlignment="1">
      <alignment vertical="center"/>
    </xf>
    <xf numFmtId="164" fontId="7" fillId="0" borderId="90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15" fontId="7" fillId="0" borderId="162" xfId="1" applyNumberFormat="1" applyFont="1" applyFill="1" applyBorder="1" applyAlignment="1">
      <alignment horizontal="center" vertical="center" wrapText="1"/>
    </xf>
    <xf numFmtId="0" fontId="7" fillId="0" borderId="163" xfId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164" fontId="7" fillId="0" borderId="16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7" fillId="2" borderId="165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6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7" xfId="1" applyNumberFormat="1" applyFont="1" applyFill="1" applyBorder="1" applyAlignment="1">
      <alignment horizontal="center" vertical="center" wrapText="1"/>
    </xf>
    <xf numFmtId="0" fontId="4" fillId="0" borderId="168" xfId="1" applyFont="1" applyFill="1" applyBorder="1" applyAlignment="1">
      <alignment horizontal="center" vertical="center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1" fontId="5" fillId="0" borderId="171" xfId="1" applyNumberFormat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173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83" xfId="1" applyNumberFormat="1" applyFont="1" applyBorder="1"/>
    <xf numFmtId="1" fontId="5" fillId="0" borderId="34" xfId="1" applyNumberFormat="1" applyFont="1" applyFill="1" applyBorder="1" applyAlignment="1">
      <alignment vertical="center"/>
    </xf>
    <xf numFmtId="0" fontId="5" fillId="0" borderId="174" xfId="1" applyFont="1" applyFill="1" applyBorder="1" applyAlignment="1">
      <alignment vertical="center"/>
    </xf>
    <xf numFmtId="168" fontId="6" fillId="0" borderId="175" xfId="1" applyNumberFormat="1" applyFont="1" applyFill="1" applyBorder="1" applyAlignment="1">
      <alignment horizontal="right" vertical="center"/>
    </xf>
    <xf numFmtId="165" fontId="6" fillId="0" borderId="176" xfId="1" applyNumberFormat="1" applyFont="1" applyFill="1" applyBorder="1" applyAlignment="1">
      <alignment horizontal="right" vertical="center"/>
    </xf>
    <xf numFmtId="0" fontId="5" fillId="0" borderId="177" xfId="2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8" fontId="6" fillId="0" borderId="123" xfId="1" applyNumberFormat="1" applyFont="1" applyFill="1" applyBorder="1" applyAlignment="1">
      <alignment horizontal="right" vertical="center"/>
    </xf>
    <xf numFmtId="165" fontId="6" fillId="0" borderId="179" xfId="1" applyNumberFormat="1" applyFont="1" applyFill="1" applyBorder="1" applyAlignment="1">
      <alignment horizontal="right" vertical="center"/>
    </xf>
    <xf numFmtId="164" fontId="7" fillId="2" borderId="180" xfId="1" applyNumberFormat="1" applyFont="1" applyFill="1" applyBorder="1" applyAlignment="1">
      <alignment horizontal="right" vertical="center"/>
    </xf>
    <xf numFmtId="1" fontId="5" fillId="0" borderId="181" xfId="1" applyNumberFormat="1" applyFont="1" applyFill="1" applyBorder="1" applyAlignment="1">
      <alignment vertical="center"/>
    </xf>
    <xf numFmtId="0" fontId="5" fillId="0" borderId="182" xfId="2" applyFont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5" fontId="6" fillId="0" borderId="184" xfId="1" applyNumberFormat="1" applyFont="1" applyFill="1" applyBorder="1" applyAlignment="1">
      <alignment horizontal="right" vertical="center"/>
    </xf>
    <xf numFmtId="0" fontId="5" fillId="0" borderId="182" xfId="2" applyFont="1" applyFill="1" applyBorder="1" applyAlignment="1">
      <alignment vertical="center"/>
    </xf>
    <xf numFmtId="0" fontId="5" fillId="0" borderId="182" xfId="1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4" fontId="7" fillId="2" borderId="180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5" fillId="0" borderId="185" xfId="1" applyFont="1" applyFill="1" applyBorder="1" applyAlignment="1">
      <alignment vertical="center"/>
    </xf>
    <xf numFmtId="168" fontId="6" fillId="0" borderId="143" xfId="1" applyNumberFormat="1" applyFont="1" applyFill="1" applyBorder="1" applyAlignment="1">
      <alignment horizontal="right" vertical="center"/>
    </xf>
    <xf numFmtId="1" fontId="5" fillId="0" borderId="186" xfId="1" applyNumberFormat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2" fillId="0" borderId="189" xfId="1" applyFont="1" applyFill="1" applyBorder="1" applyAlignment="1">
      <alignment vertical="center"/>
    </xf>
    <xf numFmtId="164" fontId="7" fillId="2" borderId="190" xfId="1" applyNumberFormat="1" applyFont="1" applyFill="1" applyBorder="1" applyAlignment="1">
      <alignment horizontal="right" vertical="center"/>
    </xf>
    <xf numFmtId="0" fontId="5" fillId="0" borderId="191" xfId="2" applyFont="1" applyFill="1" applyBorder="1" applyAlignment="1">
      <alignment vertical="center"/>
    </xf>
    <xf numFmtId="168" fontId="6" fillId="0" borderId="192" xfId="1" applyNumberFormat="1" applyFont="1" applyFill="1" applyBorder="1" applyAlignment="1">
      <alignment horizontal="right" vertical="center"/>
    </xf>
    <xf numFmtId="165" fontId="6" fillId="0" borderId="193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/>
    <xf numFmtId="1" fontId="5" fillId="0" borderId="195" xfId="1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68" fontId="6" fillId="0" borderId="197" xfId="1" applyNumberFormat="1" applyFont="1" applyFill="1" applyBorder="1" applyAlignment="1">
      <alignment horizontal="right" vertical="center"/>
    </xf>
    <xf numFmtId="168" fontId="6" fillId="0" borderId="133" xfId="1" applyNumberFormat="1" applyFont="1" applyFill="1" applyBorder="1" applyAlignment="1">
      <alignment horizontal="right" vertical="center"/>
    </xf>
    <xf numFmtId="165" fontId="6" fillId="0" borderId="198" xfId="1" applyNumberFormat="1" applyFont="1" applyFill="1" applyBorder="1" applyAlignment="1">
      <alignment horizontal="right" vertical="center"/>
    </xf>
    <xf numFmtId="164" fontId="7" fillId="0" borderId="199" xfId="1" applyNumberFormat="1" applyFont="1" applyFill="1" applyBorder="1"/>
    <xf numFmtId="0" fontId="4" fillId="0" borderId="200" xfId="1" applyFont="1" applyFill="1" applyBorder="1" applyAlignment="1">
      <alignment horizontal="center" vertical="center"/>
    </xf>
    <xf numFmtId="0" fontId="5" fillId="0" borderId="201" xfId="1" applyFont="1" applyFill="1" applyBorder="1" applyAlignment="1">
      <alignment vertical="center"/>
    </xf>
    <xf numFmtId="0" fontId="5" fillId="0" borderId="123" xfId="2" applyFont="1" applyFill="1" applyBorder="1" applyAlignment="1">
      <alignment vertical="center"/>
    </xf>
    <xf numFmtId="167" fontId="6" fillId="0" borderId="123" xfId="1" applyNumberFormat="1" applyFont="1" applyFill="1" applyBorder="1" applyAlignment="1">
      <alignment horizontal="right" vertical="center"/>
    </xf>
    <xf numFmtId="168" fontId="6" fillId="0" borderId="202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164" fontId="7" fillId="2" borderId="194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2" fillId="0" borderId="203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204" xfId="1" applyNumberFormat="1" applyFont="1" applyFill="1" applyBorder="1" applyAlignment="1">
      <alignment horizontal="right" vertical="center"/>
    </xf>
    <xf numFmtId="0" fontId="5" fillId="0" borderId="205" xfId="1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8" fontId="6" fillId="0" borderId="208" xfId="1" applyNumberFormat="1" applyFont="1" applyFill="1" applyBorder="1" applyAlignment="1">
      <alignment horizontal="right" vertical="center"/>
    </xf>
    <xf numFmtId="164" fontId="7" fillId="2" borderId="209" xfId="1" applyNumberFormat="1" applyFont="1" applyFill="1" applyBorder="1" applyAlignment="1">
      <alignment horizontal="right" vertical="center"/>
    </xf>
    <xf numFmtId="1" fontId="5" fillId="0" borderId="210" xfId="1" applyNumberFormat="1" applyFont="1" applyFill="1" applyBorder="1" applyAlignment="1">
      <alignment vertical="center"/>
    </xf>
    <xf numFmtId="168" fontId="6" fillId="0" borderId="138" xfId="1" applyNumberFormat="1" applyFont="1" applyFill="1" applyBorder="1" applyAlignment="1">
      <alignment horizontal="center" vertical="center"/>
    </xf>
    <xf numFmtId="0" fontId="6" fillId="0" borderId="211" xfId="1" applyFont="1" applyFill="1" applyBorder="1" applyAlignment="1">
      <alignment horizontal="center" vertical="center"/>
    </xf>
    <xf numFmtId="164" fontId="7" fillId="0" borderId="167" xfId="1" applyNumberFormat="1" applyFont="1" applyFill="1" applyBorder="1" applyAlignment="1">
      <alignment horizontal="center"/>
    </xf>
    <xf numFmtId="164" fontId="7" fillId="0" borderId="167" xfId="1" applyNumberFormat="1" applyFont="1" applyFill="1" applyBorder="1"/>
    <xf numFmtId="0" fontId="4" fillId="0" borderId="212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2" fillId="0" borderId="214" xfId="2" applyFont="1" applyFill="1" applyBorder="1" applyAlignment="1">
      <alignment vertical="center"/>
    </xf>
    <xf numFmtId="167" fontId="6" fillId="0" borderId="214" xfId="1" applyNumberFormat="1" applyFont="1" applyFill="1" applyBorder="1" applyAlignment="1">
      <alignment horizontal="right" vertical="center"/>
    </xf>
    <xf numFmtId="168" fontId="6" fillId="0" borderId="214" xfId="1" applyNumberFormat="1" applyFont="1" applyFill="1" applyBorder="1" applyAlignment="1">
      <alignment horizontal="right" vertical="center"/>
    </xf>
    <xf numFmtId="0" fontId="6" fillId="0" borderId="215" xfId="1" applyFont="1" applyFill="1" applyBorder="1" applyAlignment="1">
      <alignment horizontal="right" vertical="center"/>
    </xf>
    <xf numFmtId="164" fontId="7" fillId="0" borderId="216" xfId="1" applyNumberFormat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18" xfId="1" applyFont="1" applyFill="1" applyBorder="1" applyAlignment="1">
      <alignment horizontal="center" vertical="center"/>
    </xf>
    <xf numFmtId="0" fontId="4" fillId="0" borderId="219" xfId="1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8" fontId="6" fillId="0" borderId="222" xfId="1" applyNumberFormat="1" applyFont="1" applyFill="1" applyBorder="1" applyAlignment="1">
      <alignment horizontal="right" vertical="center"/>
    </xf>
    <xf numFmtId="165" fontId="6" fillId="0" borderId="223" xfId="1" applyNumberFormat="1" applyFont="1" applyFill="1" applyBorder="1" applyAlignment="1">
      <alignment horizontal="right" vertical="center"/>
    </xf>
    <xf numFmtId="164" fontId="7" fillId="0" borderId="224" xfId="1" applyNumberFormat="1" applyFont="1" applyBorder="1"/>
    <xf numFmtId="164" fontId="7" fillId="0" borderId="225" xfId="1" applyNumberFormat="1" applyFont="1" applyFill="1" applyBorder="1" applyAlignment="1">
      <alignment horizontal="right" vertical="center"/>
    </xf>
    <xf numFmtId="1" fontId="5" fillId="0" borderId="226" xfId="1" applyNumberFormat="1" applyFont="1" applyFill="1" applyBorder="1" applyAlignment="1">
      <alignment vertical="center"/>
    </xf>
    <xf numFmtId="0" fontId="5" fillId="0" borderId="227" xfId="2" applyFont="1" applyFill="1" applyBorder="1" applyAlignment="1">
      <alignment vertical="center"/>
    </xf>
    <xf numFmtId="0" fontId="2" fillId="0" borderId="228" xfId="2" applyFont="1" applyFill="1" applyBorder="1" applyAlignment="1">
      <alignment vertical="center"/>
    </xf>
    <xf numFmtId="168" fontId="6" fillId="0" borderId="228" xfId="1" applyNumberFormat="1" applyFont="1" applyFill="1" applyBorder="1" applyAlignment="1">
      <alignment horizontal="right" vertical="center"/>
    </xf>
    <xf numFmtId="165" fontId="6" fillId="0" borderId="229" xfId="1" applyNumberFormat="1" applyFont="1" applyFill="1" applyBorder="1" applyAlignment="1">
      <alignment horizontal="right" vertical="center"/>
    </xf>
    <xf numFmtId="164" fontId="7" fillId="0" borderId="194" xfId="1" applyNumberFormat="1" applyFont="1" applyFill="1" applyBorder="1" applyAlignment="1">
      <alignment horizontal="right" vertical="center"/>
    </xf>
    <xf numFmtId="1" fontId="5" fillId="0" borderId="230" xfId="1" applyNumberFormat="1" applyFont="1" applyFill="1" applyBorder="1" applyAlignment="1">
      <alignment vertical="center"/>
    </xf>
    <xf numFmtId="164" fontId="7" fillId="2" borderId="225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" fontId="5" fillId="0" borderId="231" xfId="1" applyNumberFormat="1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6" fillId="0" borderId="234" xfId="1" applyNumberFormat="1" applyFont="1" applyFill="1" applyBorder="1" applyAlignment="1">
      <alignment horizontal="right" vertical="center"/>
    </xf>
    <xf numFmtId="165" fontId="6" fillId="0" borderId="235" xfId="1" applyNumberFormat="1" applyFont="1" applyFill="1" applyBorder="1" applyAlignment="1">
      <alignment horizontal="right" vertical="center"/>
    </xf>
    <xf numFmtId="164" fontId="7" fillId="2" borderId="236" xfId="1" applyNumberFormat="1" applyFont="1" applyFill="1" applyBorder="1" applyAlignment="1">
      <alignment horizontal="right" vertical="center"/>
    </xf>
    <xf numFmtId="1" fontId="5" fillId="0" borderId="237" xfId="2" applyNumberFormat="1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165" fontId="6" fillId="0" borderId="239" xfId="1" applyNumberFormat="1" applyFont="1" applyFill="1" applyBorder="1" applyAlignment="1">
      <alignment horizontal="right" vertical="center"/>
    </xf>
    <xf numFmtId="164" fontId="7" fillId="0" borderId="240" xfId="1" applyNumberFormat="1" applyFont="1" applyBorder="1"/>
    <xf numFmtId="0" fontId="2" fillId="0" borderId="241" xfId="1" applyFont="1" applyBorder="1"/>
    <xf numFmtId="1" fontId="5" fillId="0" borderId="201" xfId="2" applyNumberFormat="1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6" fillId="0" borderId="242" xfId="1" applyNumberFormat="1" applyFont="1" applyFill="1" applyBorder="1" applyAlignment="1">
      <alignment horizontal="right" vertical="center"/>
    </xf>
    <xf numFmtId="165" fontId="6" fillId="0" borderId="243" xfId="1" applyNumberFormat="1" applyFont="1" applyFill="1" applyBorder="1" applyAlignment="1">
      <alignment horizontal="right" vertical="center"/>
    </xf>
    <xf numFmtId="0" fontId="5" fillId="0" borderId="242" xfId="1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0" fontId="5" fillId="0" borderId="244" xfId="2" applyFont="1" applyFill="1" applyBorder="1" applyAlignment="1">
      <alignment vertical="center"/>
    </xf>
    <xf numFmtId="0" fontId="2" fillId="0" borderId="244" xfId="2" applyFont="1" applyFill="1" applyBorder="1" applyAlignment="1">
      <alignment vertical="center"/>
    </xf>
    <xf numFmtId="165" fontId="6" fillId="0" borderId="245" xfId="1" applyNumberFormat="1" applyFont="1" applyFill="1" applyBorder="1" applyAlignment="1">
      <alignment horizontal="right" vertical="center"/>
    </xf>
    <xf numFmtId="0" fontId="5" fillId="0" borderId="173" xfId="1" applyFont="1" applyFill="1" applyBorder="1" applyAlignment="1">
      <alignment vertical="center"/>
    </xf>
    <xf numFmtId="164" fontId="7" fillId="2" borderId="246" xfId="1" applyNumberFormat="1" applyFont="1" applyFill="1" applyBorder="1" applyAlignment="1">
      <alignment horizontal="right" vertical="center"/>
    </xf>
    <xf numFmtId="168" fontId="6" fillId="0" borderId="243" xfId="1" applyNumberFormat="1" applyFont="1" applyFill="1" applyBorder="1" applyAlignment="1">
      <alignment horizontal="right" vertical="center"/>
    </xf>
    <xf numFmtId="168" fontId="6" fillId="0" borderId="206" xfId="1" applyNumberFormat="1" applyFont="1" applyFill="1" applyBorder="1" applyAlignment="1">
      <alignment horizontal="right" vertical="center"/>
    </xf>
    <xf numFmtId="0" fontId="6" fillId="0" borderId="247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5" fontId="6" fillId="0" borderId="247" xfId="1" applyNumberFormat="1" applyFont="1" applyFill="1" applyBorder="1" applyAlignment="1">
      <alignment horizontal="right" vertical="center"/>
    </xf>
    <xf numFmtId="165" fontId="7" fillId="0" borderId="249" xfId="1" applyNumberFormat="1" applyFont="1" applyFill="1" applyBorder="1" applyAlignment="1">
      <alignment horizontal="right" vertical="center"/>
    </xf>
    <xf numFmtId="164" fontId="7" fillId="0" borderId="250" xfId="1" applyNumberFormat="1" applyFont="1" applyFill="1" applyBorder="1" applyAlignment="1">
      <alignment horizontal="right" vertical="center"/>
    </xf>
    <xf numFmtId="168" fontId="6" fillId="0" borderId="248" xfId="1" applyNumberFormat="1" applyFont="1" applyFill="1" applyBorder="1" applyAlignment="1">
      <alignment horizontal="right" vertical="center"/>
    </xf>
    <xf numFmtId="168" fontId="6" fillId="0" borderId="173" xfId="1" applyNumberFormat="1" applyFont="1" applyFill="1" applyBorder="1" applyAlignment="1">
      <alignment horizontal="center" vertical="center"/>
    </xf>
    <xf numFmtId="165" fontId="6" fillId="0" borderId="247" xfId="1" applyNumberFormat="1" applyFont="1" applyFill="1" applyBorder="1" applyAlignment="1">
      <alignment horizontal="center" vertical="center"/>
    </xf>
    <xf numFmtId="0" fontId="5" fillId="0" borderId="251" xfId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8" fontId="6" fillId="0" borderId="252" xfId="1" applyNumberFormat="1" applyFont="1" applyFill="1" applyBorder="1" applyAlignment="1">
      <alignment horizontal="right" vertical="center"/>
    </xf>
    <xf numFmtId="168" fontId="6" fillId="0" borderId="253" xfId="1" applyNumberFormat="1" applyFont="1" applyFill="1" applyBorder="1" applyAlignment="1">
      <alignment horizontal="right" vertical="center"/>
    </xf>
    <xf numFmtId="165" fontId="6" fillId="0" borderId="254" xfId="1" applyNumberFormat="1" applyFont="1" applyFill="1" applyBorder="1" applyAlignment="1">
      <alignment horizontal="right" vertical="center"/>
    </xf>
    <xf numFmtId="164" fontId="7" fillId="2" borderId="250" xfId="1" applyNumberFormat="1" applyFont="1" applyFill="1" applyBorder="1" applyAlignment="1">
      <alignment horizontal="right" vertical="center" wrapText="1"/>
    </xf>
    <xf numFmtId="1" fontId="5" fillId="0" borderId="255" xfId="2" applyNumberFormat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8" fontId="6" fillId="0" borderId="256" xfId="1" applyNumberFormat="1" applyFont="1" applyFill="1" applyBorder="1" applyAlignment="1">
      <alignment horizontal="right" vertical="center"/>
    </xf>
    <xf numFmtId="165" fontId="6" fillId="0" borderId="257" xfId="1" applyNumberFormat="1" applyFont="1" applyFill="1" applyBorder="1" applyAlignment="1">
      <alignment horizontal="right" vertical="center"/>
    </xf>
    <xf numFmtId="164" fontId="7" fillId="2" borderId="258" xfId="1" applyNumberFormat="1" applyFont="1" applyFill="1" applyBorder="1" applyAlignment="1">
      <alignment horizontal="right" vertical="center"/>
    </xf>
    <xf numFmtId="164" fontId="7" fillId="2" borderId="259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260" xfId="1" applyFont="1" applyFill="1" applyBorder="1" applyAlignment="1">
      <alignment horizontal="center" vertical="center"/>
    </xf>
    <xf numFmtId="1" fontId="5" fillId="0" borderId="261" xfId="2" applyNumberFormat="1" applyFont="1" applyFill="1" applyBorder="1" applyAlignment="1">
      <alignment vertical="center"/>
    </xf>
    <xf numFmtId="0" fontId="5" fillId="0" borderId="238" xfId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8" fontId="6" fillId="0" borderId="238" xfId="1" applyNumberFormat="1" applyFont="1" applyFill="1" applyBorder="1" applyAlignment="1">
      <alignment horizontal="right" vertical="center"/>
    </xf>
    <xf numFmtId="165" fontId="6" fillId="0" borderId="94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" fontId="5" fillId="0" borderId="263" xfId="2" applyNumberFormat="1" applyFont="1" applyFill="1" applyBorder="1" applyAlignment="1">
      <alignment vertical="center"/>
    </xf>
    <xf numFmtId="0" fontId="5" fillId="0" borderId="264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6" fillId="0" borderId="266" xfId="1" applyNumberFormat="1" applyFont="1" applyFill="1" applyBorder="1" applyAlignment="1">
      <alignment horizontal="right" vertical="center"/>
    </xf>
    <xf numFmtId="0" fontId="2" fillId="0" borderId="192" xfId="1" applyFont="1" applyFill="1" applyBorder="1" applyAlignment="1">
      <alignment vertical="center"/>
    </xf>
    <xf numFmtId="165" fontId="6" fillId="0" borderId="267" xfId="1" applyNumberFormat="1" applyFont="1" applyFill="1" applyBorder="1" applyAlignment="1">
      <alignment horizontal="right" vertical="center"/>
    </xf>
    <xf numFmtId="0" fontId="5" fillId="0" borderId="242" xfId="2" applyFont="1" applyBorder="1" applyAlignment="1">
      <alignment vertical="center"/>
    </xf>
    <xf numFmtId="168" fontId="6" fillId="0" borderId="268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164" fontId="7" fillId="0" borderId="270" xfId="1" applyNumberFormat="1" applyFont="1" applyFill="1" applyBorder="1" applyAlignment="1">
      <alignment horizontal="right" vertical="center"/>
    </xf>
    <xf numFmtId="168" fontId="6" fillId="0" borderId="265" xfId="1" applyNumberFormat="1" applyFont="1" applyFill="1" applyBorder="1" applyAlignment="1">
      <alignment horizontal="center" vertical="center"/>
    </xf>
    <xf numFmtId="0" fontId="6" fillId="0" borderId="271" xfId="1" applyFont="1" applyFill="1" applyBorder="1" applyAlignment="1">
      <alignment horizontal="center" vertical="center"/>
    </xf>
    <xf numFmtId="164" fontId="7" fillId="0" borderId="272" xfId="1" applyNumberFormat="1" applyFont="1" applyFill="1" applyBorder="1" applyAlignment="1">
      <alignment horizontal="right" vertical="center"/>
    </xf>
    <xf numFmtId="0" fontId="5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8" fontId="6" fillId="0" borderId="274" xfId="1" applyNumberFormat="1" applyFont="1" applyFill="1" applyBorder="1" applyAlignment="1">
      <alignment horizontal="right" vertical="center"/>
    </xf>
    <xf numFmtId="168" fontId="6" fillId="0" borderId="275" xfId="1" applyNumberFormat="1" applyFont="1" applyFill="1" applyBorder="1" applyAlignment="1">
      <alignment horizontal="center" vertical="center"/>
    </xf>
    <xf numFmtId="0" fontId="6" fillId="0" borderId="276" xfId="1" applyFont="1" applyFill="1" applyBorder="1" applyAlignment="1">
      <alignment horizontal="center" vertical="center"/>
    </xf>
    <xf numFmtId="0" fontId="6" fillId="0" borderId="272" xfId="1" applyFont="1" applyFill="1" applyBorder="1" applyAlignment="1">
      <alignment horizontal="center" vertical="center"/>
    </xf>
    <xf numFmtId="168" fontId="6" fillId="0" borderId="277" xfId="1" applyNumberFormat="1" applyFont="1" applyFill="1" applyBorder="1" applyAlignment="1">
      <alignment horizontal="right" vertical="center"/>
    </xf>
    <xf numFmtId="0" fontId="6" fillId="0" borderId="271" xfId="1" applyFont="1" applyFill="1" applyBorder="1" applyAlignment="1">
      <alignment horizontal="right" vertical="center"/>
    </xf>
    <xf numFmtId="164" fontId="7" fillId="0" borderId="194" xfId="1" applyNumberFormat="1" applyFont="1" applyBorder="1" applyAlignment="1">
      <alignment horizontal="right"/>
    </xf>
    <xf numFmtId="0" fontId="5" fillId="0" borderId="277" xfId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168" fontId="6" fillId="0" borderId="271" xfId="1" applyNumberFormat="1" applyFont="1" applyFill="1" applyBorder="1" applyAlignment="1">
      <alignment horizontal="right" vertical="center"/>
    </xf>
    <xf numFmtId="168" fontId="6" fillId="0" borderId="279" xfId="1" applyNumberFormat="1" applyFont="1" applyFill="1" applyBorder="1" applyAlignment="1">
      <alignment horizontal="right" vertical="center"/>
    </xf>
    <xf numFmtId="0" fontId="5" fillId="0" borderId="280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6" fillId="0" borderId="280" xfId="1" applyNumberFormat="1" applyFont="1" applyFill="1" applyBorder="1" applyAlignment="1">
      <alignment horizontal="right" vertical="center"/>
    </xf>
    <xf numFmtId="168" fontId="6" fillId="0" borderId="281" xfId="1" applyNumberFormat="1" applyFont="1" applyFill="1" applyBorder="1" applyAlignment="1">
      <alignment horizontal="right" vertical="center"/>
    </xf>
    <xf numFmtId="164" fontId="7" fillId="0" borderId="282" xfId="1" applyNumberFormat="1" applyFont="1" applyFill="1" applyBorder="1" applyAlignment="1">
      <alignment horizontal="right" vertical="center"/>
    </xf>
    <xf numFmtId="0" fontId="5" fillId="0" borderId="283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8" fontId="6" fillId="0" borderId="241" xfId="1" applyNumberFormat="1" applyFont="1" applyFill="1" applyBorder="1" applyAlignment="1">
      <alignment horizontal="right" vertical="center"/>
    </xf>
    <xf numFmtId="168" fontId="6" fillId="0" borderId="284" xfId="1" applyNumberFormat="1" applyFont="1" applyFill="1" applyBorder="1" applyAlignment="1">
      <alignment horizontal="right" vertical="center"/>
    </xf>
    <xf numFmtId="0" fontId="2" fillId="0" borderId="283" xfId="1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right" vertical="center"/>
    </xf>
    <xf numFmtId="168" fontId="6" fillId="0" borderId="285" xfId="1" applyNumberFormat="1" applyFont="1" applyFill="1" applyBorder="1" applyAlignment="1">
      <alignment horizontal="right" vertical="center"/>
    </xf>
    <xf numFmtId="0" fontId="5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7" fontId="6" fillId="0" borderId="241" xfId="1" applyNumberFormat="1" applyFont="1" applyFill="1" applyBorder="1" applyAlignment="1">
      <alignment vertical="center"/>
    </xf>
    <xf numFmtId="164" fontId="7" fillId="0" borderId="287" xfId="1" applyNumberFormat="1" applyFont="1" applyFill="1" applyBorder="1" applyAlignment="1">
      <alignment horizontal="right" vertical="center"/>
    </xf>
    <xf numFmtId="168" fontId="6" fillId="0" borderId="286" xfId="1" applyNumberFormat="1" applyFont="1" applyFill="1" applyBorder="1" applyAlignment="1">
      <alignment horizontal="right" vertical="center"/>
    </xf>
    <xf numFmtId="165" fontId="6" fillId="0" borderId="288" xfId="1" applyNumberFormat="1" applyFont="1" applyFill="1" applyBorder="1" applyAlignment="1">
      <alignment horizontal="right" vertical="center"/>
    </xf>
    <xf numFmtId="164" fontId="7" fillId="2" borderId="287" xfId="1" applyNumberFormat="1" applyFont="1" applyFill="1" applyBorder="1" applyAlignment="1">
      <alignment horizontal="right" vertical="center"/>
    </xf>
    <xf numFmtId="1" fontId="5" fillId="0" borderId="52" xfId="2" applyNumberFormat="1" applyFont="1" applyFill="1" applyBorder="1" applyAlignment="1">
      <alignment vertical="center"/>
    </xf>
    <xf numFmtId="0" fontId="5" fillId="0" borderId="289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7" fontId="6" fillId="0" borderId="289" xfId="1" applyNumberFormat="1" applyFont="1" applyFill="1" applyBorder="1" applyAlignment="1">
      <alignment vertical="center"/>
    </xf>
    <xf numFmtId="1" fontId="5" fillId="0" borderId="290" xfId="2" applyNumberFormat="1" applyFont="1" applyFill="1" applyBorder="1" applyAlignment="1">
      <alignment vertical="center"/>
    </xf>
    <xf numFmtId="0" fontId="5" fillId="0" borderId="290" xfId="1" applyFont="1" applyFill="1" applyBorder="1" applyAlignment="1">
      <alignment vertical="center"/>
    </xf>
    <xf numFmtId="168" fontId="6" fillId="0" borderId="289" xfId="1" applyNumberFormat="1" applyFont="1" applyFill="1" applyBorder="1" applyAlignment="1">
      <alignment horizontal="center" vertical="center"/>
    </xf>
    <xf numFmtId="0" fontId="6" fillId="0" borderId="291" xfId="1" applyFont="1" applyFill="1" applyBorder="1" applyAlignment="1">
      <alignment horizontal="center" vertical="center"/>
    </xf>
    <xf numFmtId="0" fontId="6" fillId="0" borderId="282" xfId="1" applyFont="1" applyFill="1" applyBorder="1" applyAlignment="1">
      <alignment horizontal="center" vertical="center"/>
    </xf>
    <xf numFmtId="0" fontId="5" fillId="0" borderId="292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288" xfId="2" applyFont="1" applyFill="1" applyBorder="1" applyAlignment="1">
      <alignment vertical="center"/>
    </xf>
    <xf numFmtId="168" fontId="6" fillId="0" borderId="288" xfId="1" applyNumberFormat="1" applyFont="1" applyFill="1" applyBorder="1" applyAlignment="1">
      <alignment horizontal="right" vertical="center"/>
    </xf>
    <xf numFmtId="168" fontId="6" fillId="0" borderId="99" xfId="1" applyNumberFormat="1" applyFont="1" applyFill="1" applyBorder="1" applyAlignment="1">
      <alignment horizontal="center" vertical="center"/>
    </xf>
    <xf numFmtId="0" fontId="5" fillId="0" borderId="133" xfId="1" applyFont="1" applyFill="1" applyBorder="1" applyAlignment="1">
      <alignment vertical="center"/>
    </xf>
    <xf numFmtId="0" fontId="2" fillId="0" borderId="133" xfId="2" applyFont="1" applyFill="1" applyBorder="1" applyAlignment="1">
      <alignment vertical="center"/>
    </xf>
    <xf numFmtId="168" fontId="6" fillId="0" borderId="293" xfId="1" applyNumberFormat="1" applyFont="1" applyFill="1" applyBorder="1" applyAlignment="1">
      <alignment horizontal="right" vertical="center"/>
    </xf>
    <xf numFmtId="164" fontId="7" fillId="2" borderId="167" xfId="1" applyNumberFormat="1" applyFont="1" applyFill="1" applyBorder="1" applyAlignment="1">
      <alignment horizontal="right" vertical="center"/>
    </xf>
    <xf numFmtId="0" fontId="5" fillId="0" borderId="255" xfId="2" applyFont="1" applyFill="1" applyBorder="1" applyAlignment="1">
      <alignment vertical="center"/>
    </xf>
    <xf numFmtId="168" fontId="6" fillId="0" borderId="294" xfId="1" applyNumberFormat="1" applyFont="1" applyFill="1" applyBorder="1" applyAlignment="1">
      <alignment horizontal="center" vertical="center"/>
    </xf>
    <xf numFmtId="0" fontId="6" fillId="0" borderId="295" xfId="1" applyFont="1" applyFill="1" applyBorder="1" applyAlignment="1">
      <alignment horizontal="center" vertical="center"/>
    </xf>
    <xf numFmtId="168" fontId="6" fillId="0" borderId="29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workbookViewId="0">
      <selection activeCell="N98" sqref="N98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112.65900000000001</v>
      </c>
      <c r="J6" s="39">
        <v>112.67700000000001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155.90799999999999</v>
      </c>
      <c r="J7" s="45">
        <v>155.93600000000001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129.33500000000001</v>
      </c>
      <c r="J8" s="45">
        <v>129.35499999999999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140.30099999999999</v>
      </c>
      <c r="J9" s="45">
        <v>140.32599999999999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134.886</v>
      </c>
      <c r="J10" s="45">
        <v>134.91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136.61699999999999</v>
      </c>
      <c r="J11" s="59">
        <v>136.64400000000001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129.494</v>
      </c>
      <c r="J12" s="59">
        <v>129.51300000000001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52.078000000000003</v>
      </c>
      <c r="J13" s="66">
        <v>52.085999999999999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37.850999999999999</v>
      </c>
      <c r="J14" s="66">
        <v>37.859000000000002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128.94499999999999</v>
      </c>
      <c r="J15" s="66">
        <v>128.96799999999999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113.449</v>
      </c>
      <c r="J16" s="66">
        <v>113.468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113.01300000000001</v>
      </c>
      <c r="J17" s="59">
        <v>113.033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20.007000000000001</v>
      </c>
      <c r="J19" s="39">
        <v>20.010000000000002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51">
        <v>137.11000000000001</v>
      </c>
      <c r="J20" s="51">
        <v>137.13800000000001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134.666</v>
      </c>
      <c r="J22" s="95">
        <v>134.68799999999999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12.981</v>
      </c>
      <c r="J23" s="95">
        <v>12.983000000000001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192.04599999999999</v>
      </c>
      <c r="J24" s="66">
        <v>192.07900000000001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108">
        <v>12.874000000000001</v>
      </c>
      <c r="J25" s="108">
        <v>12.875999999999999</v>
      </c>
    </row>
    <row r="26" spans="1:10">
      <c r="A26" s="1"/>
      <c r="B26" s="109">
        <f t="shared" si="1"/>
        <v>20</v>
      </c>
      <c r="C26" s="110" t="s">
        <v>45</v>
      </c>
      <c r="D26" s="111" t="s">
        <v>46</v>
      </c>
      <c r="E26" s="112">
        <v>42356</v>
      </c>
      <c r="F26" s="113"/>
      <c r="G26" s="114"/>
      <c r="H26" s="108">
        <v>106.102</v>
      </c>
      <c r="I26" s="108">
        <v>108.96599999999999</v>
      </c>
      <c r="J26" s="108">
        <v>108.985</v>
      </c>
    </row>
    <row r="27" spans="1:10">
      <c r="A27" s="1"/>
      <c r="B27" s="109">
        <f t="shared" si="1"/>
        <v>21</v>
      </c>
      <c r="C27" s="115" t="s">
        <v>47</v>
      </c>
      <c r="D27" s="116" t="s">
        <v>48</v>
      </c>
      <c r="E27" s="117">
        <v>44431</v>
      </c>
      <c r="F27" s="113"/>
      <c r="G27" s="114"/>
      <c r="H27" s="118">
        <v>108.943</v>
      </c>
      <c r="I27" s="118">
        <v>112.232</v>
      </c>
      <c r="J27" s="118">
        <v>112.253</v>
      </c>
    </row>
    <row r="28" spans="1:10" ht="15.75" thickBot="1">
      <c r="A28" s="1"/>
      <c r="B28" s="109">
        <f t="shared" si="1"/>
        <v>22</v>
      </c>
      <c r="C28" s="119" t="s">
        <v>49</v>
      </c>
      <c r="D28" s="54" t="s">
        <v>43</v>
      </c>
      <c r="E28" s="120">
        <v>39175</v>
      </c>
      <c r="F28" s="121"/>
      <c r="G28" s="122"/>
      <c r="H28" s="108">
        <v>15.237</v>
      </c>
      <c r="I28" s="108">
        <v>15.667</v>
      </c>
      <c r="J28" s="108">
        <v>15.669</v>
      </c>
    </row>
    <row r="29" spans="1:10" ht="16.5" thickTop="1" thickBot="1">
      <c r="A29" s="1"/>
      <c r="B29" s="123" t="s">
        <v>50</v>
      </c>
      <c r="C29" s="124"/>
      <c r="D29" s="124"/>
      <c r="E29" s="124"/>
      <c r="F29" s="124"/>
      <c r="G29" s="124"/>
      <c r="H29" s="124"/>
      <c r="I29" s="124"/>
      <c r="J29" s="79"/>
    </row>
    <row r="30" spans="1:10" ht="16.5" thickTop="1" thickBot="1">
      <c r="A30" s="1"/>
      <c r="B30" s="125">
        <v>23</v>
      </c>
      <c r="C30" s="126" t="s">
        <v>51</v>
      </c>
      <c r="D30" s="127" t="s">
        <v>52</v>
      </c>
      <c r="E30" s="128">
        <v>38740</v>
      </c>
      <c r="F30" s="129"/>
      <c r="G30" s="130"/>
      <c r="H30" s="131">
        <v>2.0649999999999999</v>
      </c>
      <c r="I30" s="132">
        <v>2.1070000000000002</v>
      </c>
      <c r="J30" s="132">
        <v>2.11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3"/>
    </row>
    <row r="32" spans="1:10" ht="15.75" thickTop="1">
      <c r="A32" s="1"/>
      <c r="B32" s="134">
        <v>24</v>
      </c>
      <c r="C32" s="135" t="s">
        <v>54</v>
      </c>
      <c r="D32" s="136" t="s">
        <v>9</v>
      </c>
      <c r="E32" s="137">
        <v>34106</v>
      </c>
      <c r="F32" s="138"/>
      <c r="G32" s="139"/>
      <c r="H32" s="140">
        <v>68.471999999999994</v>
      </c>
      <c r="I32" s="141">
        <v>69.728999999999999</v>
      </c>
      <c r="J32" s="141">
        <v>69.736000000000004</v>
      </c>
    </row>
    <row r="33" spans="1:10">
      <c r="A33" s="1"/>
      <c r="B33" s="142">
        <f>+B32+1</f>
        <v>25</v>
      </c>
      <c r="C33" s="41" t="s">
        <v>55</v>
      </c>
      <c r="D33" s="35" t="s">
        <v>9</v>
      </c>
      <c r="E33" s="143">
        <v>34449</v>
      </c>
      <c r="F33" s="144"/>
      <c r="G33" s="50"/>
      <c r="H33" s="145">
        <v>145.55600000000001</v>
      </c>
      <c r="I33" s="146">
        <v>149.255</v>
      </c>
      <c r="J33" s="146">
        <v>149.00200000000001</v>
      </c>
    </row>
    <row r="34" spans="1:10">
      <c r="A34" s="1"/>
      <c r="B34" s="142">
        <f>+B33+1</f>
        <v>26</v>
      </c>
      <c r="C34" s="147" t="s">
        <v>56</v>
      </c>
      <c r="D34" s="35" t="s">
        <v>9</v>
      </c>
      <c r="E34" s="148">
        <v>681</v>
      </c>
      <c r="F34" s="149"/>
      <c r="G34" s="50"/>
      <c r="H34" s="150">
        <v>109.328</v>
      </c>
      <c r="I34" s="146">
        <v>112.977</v>
      </c>
      <c r="J34" s="146">
        <v>112.69</v>
      </c>
    </row>
    <row r="35" spans="1:10" ht="15.75" thickBot="1">
      <c r="A35" s="1"/>
      <c r="B35" s="151">
        <f>+B34+1</f>
        <v>27</v>
      </c>
      <c r="C35" s="152" t="s">
        <v>57</v>
      </c>
      <c r="D35" s="153" t="s">
        <v>22</v>
      </c>
      <c r="E35" s="154">
        <v>43878</v>
      </c>
      <c r="F35" s="155"/>
      <c r="G35" s="50"/>
      <c r="H35" s="145">
        <v>117.53700000000001</v>
      </c>
      <c r="I35" s="156">
        <v>120.432</v>
      </c>
      <c r="J35" s="156">
        <v>120.45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7">
        <v>28</v>
      </c>
      <c r="C37" s="158" t="s">
        <v>59</v>
      </c>
      <c r="D37" s="159" t="s">
        <v>60</v>
      </c>
      <c r="E37" s="160">
        <v>39540</v>
      </c>
      <c r="F37" s="161"/>
      <c r="G37" s="139"/>
      <c r="H37" s="162">
        <v>150.65899999999999</v>
      </c>
      <c r="I37" s="146">
        <v>159.477</v>
      </c>
      <c r="J37" s="146">
        <v>158.86199999999999</v>
      </c>
    </row>
    <row r="38" spans="1:10">
      <c r="A38" s="84"/>
      <c r="B38" s="142">
        <f t="shared" ref="B38:B48" si="2">B37+1</f>
        <v>29</v>
      </c>
      <c r="C38" s="163" t="s">
        <v>61</v>
      </c>
      <c r="D38" s="159" t="s">
        <v>60</v>
      </c>
      <c r="E38" s="164">
        <v>39540</v>
      </c>
      <c r="F38" s="165"/>
      <c r="G38" s="65"/>
      <c r="H38" s="166">
        <v>568.72799999999995</v>
      </c>
      <c r="I38" s="146">
        <v>592.64</v>
      </c>
      <c r="J38" s="146">
        <v>591.26700000000005</v>
      </c>
    </row>
    <row r="39" spans="1:10">
      <c r="A39" s="1"/>
      <c r="B39" s="142">
        <f t="shared" si="2"/>
        <v>30</v>
      </c>
      <c r="C39" s="163" t="s">
        <v>62</v>
      </c>
      <c r="D39" s="167" t="s">
        <v>63</v>
      </c>
      <c r="E39" s="164">
        <v>39736</v>
      </c>
      <c r="F39" s="165"/>
      <c r="G39" s="168"/>
      <c r="H39" s="166">
        <v>148.05799999999999</v>
      </c>
      <c r="I39" s="59">
        <v>152.13200000000001</v>
      </c>
      <c r="J39" s="59">
        <v>152.054</v>
      </c>
    </row>
    <row r="40" spans="1:10">
      <c r="A40" s="1"/>
      <c r="B40" s="142">
        <f t="shared" si="2"/>
        <v>31</v>
      </c>
      <c r="C40" s="169" t="s">
        <v>64</v>
      </c>
      <c r="D40" s="167" t="s">
        <v>39</v>
      </c>
      <c r="E40" s="164">
        <v>39657</v>
      </c>
      <c r="F40" s="165"/>
      <c r="G40" s="168"/>
      <c r="H40" s="170">
        <v>191.99799999999999</v>
      </c>
      <c r="I40" s="59">
        <v>189.77600000000001</v>
      </c>
      <c r="J40" s="59">
        <v>189.48400000000001</v>
      </c>
    </row>
    <row r="41" spans="1:10">
      <c r="A41" s="1"/>
      <c r="B41" s="142">
        <f t="shared" si="2"/>
        <v>32</v>
      </c>
      <c r="C41" s="171" t="s">
        <v>65</v>
      </c>
      <c r="D41" s="172" t="s">
        <v>9</v>
      </c>
      <c r="E41" s="164">
        <v>40427</v>
      </c>
      <c r="F41" s="165"/>
      <c r="G41" s="168"/>
      <c r="H41" s="170">
        <v>102.474</v>
      </c>
      <c r="I41" s="59">
        <v>107.33199999999999</v>
      </c>
      <c r="J41" s="59">
        <v>107.087</v>
      </c>
    </row>
    <row r="42" spans="1:10">
      <c r="A42" s="1"/>
      <c r="B42" s="142">
        <f t="shared" si="2"/>
        <v>33</v>
      </c>
      <c r="C42" s="173" t="s">
        <v>66</v>
      </c>
      <c r="D42" s="172" t="s">
        <v>9</v>
      </c>
      <c r="E42" s="164">
        <v>40672</v>
      </c>
      <c r="F42" s="165"/>
      <c r="G42" s="168"/>
      <c r="H42" s="166">
        <v>138.988</v>
      </c>
      <c r="I42" s="59">
        <v>144.185</v>
      </c>
      <c r="J42" s="59">
        <v>143.934</v>
      </c>
    </row>
    <row r="43" spans="1:10">
      <c r="A43" s="84"/>
      <c r="B43" s="142">
        <f t="shared" si="2"/>
        <v>34</v>
      </c>
      <c r="C43" s="173" t="s">
        <v>67</v>
      </c>
      <c r="D43" s="174" t="s">
        <v>34</v>
      </c>
      <c r="E43" s="175">
        <v>42003</v>
      </c>
      <c r="F43" s="176"/>
      <c r="G43" s="168"/>
      <c r="H43" s="177">
        <v>168.81800000000001</v>
      </c>
      <c r="I43" s="59">
        <v>169.715</v>
      </c>
      <c r="J43" s="59">
        <v>168.75700000000001</v>
      </c>
    </row>
    <row r="44" spans="1:10">
      <c r="A44" s="84"/>
      <c r="B44" s="142">
        <f t="shared" si="2"/>
        <v>35</v>
      </c>
      <c r="C44" s="169" t="s">
        <v>68</v>
      </c>
      <c r="D44" s="178" t="s">
        <v>34</v>
      </c>
      <c r="E44" s="179" t="s">
        <v>69</v>
      </c>
      <c r="F44" s="176"/>
      <c r="G44" s="168"/>
      <c r="H44" s="180">
        <v>154.58199999999999</v>
      </c>
      <c r="I44" s="59">
        <v>162.012</v>
      </c>
      <c r="J44" s="59">
        <v>160.904</v>
      </c>
    </row>
    <row r="45" spans="1:10">
      <c r="A45" s="1"/>
      <c r="B45" s="142">
        <f t="shared" si="2"/>
        <v>36</v>
      </c>
      <c r="C45" s="181" t="s">
        <v>70</v>
      </c>
      <c r="D45" s="182" t="s">
        <v>9</v>
      </c>
      <c r="E45" s="183">
        <v>39237</v>
      </c>
      <c r="F45" s="184"/>
      <c r="G45" s="103"/>
      <c r="H45" s="177">
        <v>23.797000000000001</v>
      </c>
      <c r="I45" s="118">
        <v>25.44</v>
      </c>
      <c r="J45" s="118">
        <v>25.318999999999999</v>
      </c>
    </row>
    <row r="46" spans="1:10">
      <c r="A46" s="1"/>
      <c r="B46" s="142">
        <f t="shared" si="2"/>
        <v>37</v>
      </c>
      <c r="C46" s="185" t="s">
        <v>71</v>
      </c>
      <c r="D46" s="186" t="s">
        <v>14</v>
      </c>
      <c r="E46" s="120">
        <v>42388</v>
      </c>
      <c r="F46" s="187"/>
      <c r="G46" s="103"/>
      <c r="H46" s="188">
        <v>98.081999999999994</v>
      </c>
      <c r="I46" s="118">
        <v>101.691</v>
      </c>
      <c r="J46" s="118">
        <v>101.434</v>
      </c>
    </row>
    <row r="47" spans="1:10">
      <c r="A47" s="1"/>
      <c r="B47" s="142">
        <f t="shared" si="2"/>
        <v>38</v>
      </c>
      <c r="C47" s="189" t="s">
        <v>72</v>
      </c>
      <c r="D47" s="190" t="s">
        <v>73</v>
      </c>
      <c r="E47" s="191">
        <v>44680</v>
      </c>
      <c r="F47" s="192"/>
      <c r="G47" s="193"/>
      <c r="H47" s="194">
        <v>1.012</v>
      </c>
      <c r="I47" s="195">
        <v>1.0649999999999999</v>
      </c>
      <c r="J47" s="195">
        <v>1.0629999999999999</v>
      </c>
    </row>
    <row r="48" spans="1:10" ht="15.75" thickBot="1">
      <c r="A48" s="1"/>
      <c r="B48" s="196">
        <f t="shared" si="2"/>
        <v>39</v>
      </c>
      <c r="C48" s="197" t="s">
        <v>74</v>
      </c>
      <c r="D48" s="198" t="s">
        <v>73</v>
      </c>
      <c r="E48" s="199">
        <v>44680</v>
      </c>
      <c r="F48" s="200"/>
      <c r="G48" s="201"/>
      <c r="H48" s="202">
        <v>0.999</v>
      </c>
      <c r="I48" s="203">
        <v>1.075</v>
      </c>
      <c r="J48" s="203">
        <v>1.069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7">
        <v>40</v>
      </c>
      <c r="C50" s="204" t="s">
        <v>76</v>
      </c>
      <c r="D50" s="159" t="s">
        <v>60</v>
      </c>
      <c r="E50" s="205">
        <v>38022</v>
      </c>
      <c r="F50" s="206"/>
      <c r="G50" s="207"/>
      <c r="H50" s="208">
        <v>2390.279</v>
      </c>
      <c r="I50" s="209">
        <v>2480.8249999999998</v>
      </c>
      <c r="J50" s="209">
        <v>2493.3629999999998</v>
      </c>
    </row>
    <row r="51" spans="1:10">
      <c r="A51" s="1"/>
      <c r="B51" s="157">
        <f t="shared" ref="B51:B64" si="3">B50+1</f>
        <v>41</v>
      </c>
      <c r="C51" s="210" t="s">
        <v>77</v>
      </c>
      <c r="D51" s="211" t="s">
        <v>43</v>
      </c>
      <c r="E51" s="205">
        <v>39745</v>
      </c>
      <c r="F51" s="206"/>
      <c r="G51" s="212"/>
      <c r="H51" s="213">
        <v>149.964</v>
      </c>
      <c r="I51" s="118">
        <v>156.423</v>
      </c>
      <c r="J51" s="118">
        <v>157.69999999999999</v>
      </c>
    </row>
    <row r="52" spans="1:10">
      <c r="A52" s="1"/>
      <c r="B52" s="157">
        <f t="shared" si="3"/>
        <v>42</v>
      </c>
      <c r="C52" s="210" t="s">
        <v>78</v>
      </c>
      <c r="D52" s="211" t="s">
        <v>63</v>
      </c>
      <c r="E52" s="205">
        <v>39937</v>
      </c>
      <c r="F52" s="206"/>
      <c r="G52" s="214"/>
      <c r="H52" s="45">
        <v>234.50899999999999</v>
      </c>
      <c r="I52" s="45">
        <v>248.48099999999999</v>
      </c>
      <c r="J52" s="45">
        <v>249.572</v>
      </c>
    </row>
    <row r="53" spans="1:10">
      <c r="A53" s="1"/>
      <c r="B53" s="157">
        <f t="shared" si="3"/>
        <v>43</v>
      </c>
      <c r="C53" s="215" t="s">
        <v>79</v>
      </c>
      <c r="D53" s="211" t="s">
        <v>52</v>
      </c>
      <c r="E53" s="205">
        <v>38740</v>
      </c>
      <c r="F53" s="206"/>
      <c r="G53" s="214"/>
      <c r="H53" s="45">
        <v>3.0449999999999999</v>
      </c>
      <c r="I53" s="45">
        <v>3.1989999999999998</v>
      </c>
      <c r="J53" s="45">
        <v>3.218</v>
      </c>
    </row>
    <row r="54" spans="1:10">
      <c r="A54" s="1" t="s">
        <v>80</v>
      </c>
      <c r="B54" s="157">
        <f t="shared" si="3"/>
        <v>44</v>
      </c>
      <c r="C54" s="215" t="s">
        <v>81</v>
      </c>
      <c r="D54" s="211" t="s">
        <v>52</v>
      </c>
      <c r="E54" s="205">
        <v>38740</v>
      </c>
      <c r="F54" s="206"/>
      <c r="G54" s="214"/>
      <c r="H54" s="216">
        <v>2.742</v>
      </c>
      <c r="I54" s="216">
        <v>2.8559999999999999</v>
      </c>
      <c r="J54" s="216">
        <v>2.8730000000000002</v>
      </c>
    </row>
    <row r="55" spans="1:10">
      <c r="A55" s="1"/>
      <c r="B55" s="157">
        <f t="shared" si="3"/>
        <v>45</v>
      </c>
      <c r="C55" s="217" t="s">
        <v>82</v>
      </c>
      <c r="D55" s="218" t="s">
        <v>41</v>
      </c>
      <c r="E55" s="219">
        <v>41984</v>
      </c>
      <c r="F55" s="220"/>
      <c r="G55" s="212"/>
      <c r="H55" s="216">
        <v>61.058</v>
      </c>
      <c r="I55" s="213">
        <v>56.054000000000002</v>
      </c>
      <c r="J55" s="213">
        <v>57.524000000000001</v>
      </c>
    </row>
    <row r="56" spans="1:10">
      <c r="A56" s="1"/>
      <c r="B56" s="157">
        <f t="shared" si="3"/>
        <v>46</v>
      </c>
      <c r="C56" s="210" t="s">
        <v>83</v>
      </c>
      <c r="D56" s="52" t="s">
        <v>22</v>
      </c>
      <c r="E56" s="221">
        <v>42087</v>
      </c>
      <c r="F56" s="206"/>
      <c r="G56" s="214"/>
      <c r="H56" s="222">
        <v>1.377</v>
      </c>
      <c r="I56" s="222">
        <v>1.4059999999999999</v>
      </c>
      <c r="J56" s="222">
        <v>1.407</v>
      </c>
    </row>
    <row r="57" spans="1:10">
      <c r="A57" s="1"/>
      <c r="B57" s="223">
        <f t="shared" si="3"/>
        <v>47</v>
      </c>
      <c r="C57" s="215" t="s">
        <v>84</v>
      </c>
      <c r="D57" s="52" t="s">
        <v>22</v>
      </c>
      <c r="E57" s="221">
        <v>42087</v>
      </c>
      <c r="F57" s="206"/>
      <c r="G57" s="214"/>
      <c r="H57" s="118">
        <v>1.244</v>
      </c>
      <c r="I57" s="118">
        <v>1.2729999999999999</v>
      </c>
      <c r="J57" s="118">
        <v>1.2789999999999999</v>
      </c>
    </row>
    <row r="58" spans="1:10">
      <c r="A58" s="1"/>
      <c r="B58" s="157">
        <f t="shared" si="3"/>
        <v>48</v>
      </c>
      <c r="C58" s="210" t="s">
        <v>85</v>
      </c>
      <c r="D58" s="52" t="s">
        <v>22</v>
      </c>
      <c r="E58" s="221">
        <v>42087</v>
      </c>
      <c r="F58" s="206"/>
      <c r="G58" s="224"/>
      <c r="H58" s="213">
        <v>1.238</v>
      </c>
      <c r="I58" s="213">
        <v>1.2769999999999999</v>
      </c>
      <c r="J58" s="213">
        <v>1.2849999999999999</v>
      </c>
    </row>
    <row r="59" spans="1:10">
      <c r="A59" s="1"/>
      <c r="B59" s="157">
        <f t="shared" si="3"/>
        <v>49</v>
      </c>
      <c r="C59" s="210" t="s">
        <v>86</v>
      </c>
      <c r="D59" s="52" t="s">
        <v>18</v>
      </c>
      <c r="E59" s="221">
        <v>42317</v>
      </c>
      <c r="F59" s="206"/>
      <c r="G59" s="224"/>
      <c r="H59" s="146" t="s">
        <v>87</v>
      </c>
      <c r="I59" s="45" t="s">
        <v>87</v>
      </c>
      <c r="J59" s="45" t="s">
        <v>87</v>
      </c>
    </row>
    <row r="60" spans="1:10">
      <c r="A60" s="1"/>
      <c r="B60" s="157">
        <f t="shared" si="3"/>
        <v>50</v>
      </c>
      <c r="C60" s="225" t="s">
        <v>88</v>
      </c>
      <c r="D60" s="226" t="s">
        <v>89</v>
      </c>
      <c r="E60" s="227">
        <v>42842</v>
      </c>
      <c r="F60" s="228"/>
      <c r="G60" s="50"/>
      <c r="H60" s="45" t="s">
        <v>87</v>
      </c>
      <c r="I60" s="45" t="s">
        <v>87</v>
      </c>
      <c r="J60" s="45" t="s">
        <v>87</v>
      </c>
    </row>
    <row r="61" spans="1:10">
      <c r="A61" s="1"/>
      <c r="B61" s="157">
        <f t="shared" si="3"/>
        <v>51</v>
      </c>
      <c r="C61" s="225" t="s">
        <v>90</v>
      </c>
      <c r="D61" s="226" t="s">
        <v>18</v>
      </c>
      <c r="E61" s="227">
        <v>42874</v>
      </c>
      <c r="F61" s="228"/>
      <c r="G61" s="50"/>
      <c r="H61" s="229">
        <v>14.343999999999999</v>
      </c>
      <c r="I61" s="229">
        <v>15.587999999999999</v>
      </c>
      <c r="J61" s="229">
        <v>15.755000000000001</v>
      </c>
    </row>
    <row r="62" spans="1:10">
      <c r="A62" s="1"/>
      <c r="B62" s="157">
        <f t="shared" si="3"/>
        <v>52</v>
      </c>
      <c r="C62" s="230" t="s">
        <v>91</v>
      </c>
      <c r="D62" s="231" t="s">
        <v>9</v>
      </c>
      <c r="E62" s="232">
        <v>43045</v>
      </c>
      <c r="F62" s="233"/>
      <c r="G62" s="50"/>
      <c r="H62" s="229">
        <v>11</v>
      </c>
      <c r="I62" s="229">
        <v>11.946999999999999</v>
      </c>
      <c r="J62" s="229">
        <v>12.003</v>
      </c>
    </row>
    <row r="63" spans="1:10">
      <c r="A63" s="1"/>
      <c r="B63" s="157">
        <f t="shared" si="3"/>
        <v>53</v>
      </c>
      <c r="C63" s="234" t="s">
        <v>92</v>
      </c>
      <c r="D63" s="235" t="s">
        <v>18</v>
      </c>
      <c r="E63" s="236">
        <v>44368</v>
      </c>
      <c r="F63" s="233"/>
      <c r="G63" s="50"/>
      <c r="H63" s="237">
        <v>13.909000000000001</v>
      </c>
      <c r="I63" s="237">
        <v>15.304</v>
      </c>
      <c r="J63" s="237">
        <v>15.5</v>
      </c>
    </row>
    <row r="64" spans="1:10" ht="15.75" thickBot="1">
      <c r="A64" s="1"/>
      <c r="B64" s="157">
        <f t="shared" si="3"/>
        <v>54</v>
      </c>
      <c r="C64" s="238" t="s">
        <v>93</v>
      </c>
      <c r="D64" s="239" t="s">
        <v>9</v>
      </c>
      <c r="E64" s="240">
        <v>45033</v>
      </c>
      <c r="F64" s="241"/>
      <c r="G64" s="201"/>
      <c r="H64" s="203" t="s">
        <v>94</v>
      </c>
      <c r="I64" s="203">
        <v>5000</v>
      </c>
      <c r="J64" s="203">
        <v>5000</v>
      </c>
    </row>
    <row r="65" spans="1:10" ht="16.5" thickTop="1" thickBot="1">
      <c r="A65" s="1"/>
      <c r="B65" s="30" t="s">
        <v>95</v>
      </c>
      <c r="C65" s="31"/>
      <c r="D65" s="31"/>
      <c r="E65" s="31"/>
      <c r="F65" s="31"/>
      <c r="G65" s="31"/>
      <c r="H65" s="31"/>
      <c r="I65" s="31"/>
      <c r="J65" s="32"/>
    </row>
    <row r="66" spans="1:10" ht="16.5" thickTop="1" thickBot="1">
      <c r="A66" s="1"/>
      <c r="B66" s="242">
        <v>55</v>
      </c>
      <c r="C66" s="243" t="s">
        <v>96</v>
      </c>
      <c r="D66" s="244" t="s">
        <v>12</v>
      </c>
      <c r="E66" s="245">
        <v>36626</v>
      </c>
      <c r="F66" s="246"/>
      <c r="G66" s="247"/>
      <c r="H66" s="248">
        <v>90.075999999999993</v>
      </c>
      <c r="I66" s="203">
        <v>96.069000000000003</v>
      </c>
      <c r="J66" s="203">
        <v>95.403999999999996</v>
      </c>
    </row>
    <row r="67" spans="1:10" ht="16.5" thickTop="1" thickBot="1">
      <c r="A67" s="1"/>
      <c r="B67" s="249"/>
      <c r="C67" s="31" t="s">
        <v>97</v>
      </c>
      <c r="D67" s="31"/>
      <c r="E67" s="31"/>
      <c r="F67" s="31"/>
      <c r="G67" s="31"/>
      <c r="H67" s="31"/>
      <c r="I67" s="31"/>
      <c r="J67" s="31"/>
    </row>
    <row r="68" spans="1:10" ht="16.5" thickTop="1" thickBot="1">
      <c r="A68" s="250"/>
      <c r="B68" s="251">
        <v>56</v>
      </c>
      <c r="C68" s="243" t="s">
        <v>98</v>
      </c>
      <c r="D68" s="252" t="s">
        <v>52</v>
      </c>
      <c r="E68" s="253">
        <v>40071</v>
      </c>
      <c r="F68" s="128"/>
      <c r="G68" s="254"/>
      <c r="H68" s="255">
        <v>1.2430000000000001</v>
      </c>
      <c r="I68" s="255">
        <v>1.2809999999999999</v>
      </c>
      <c r="J68" s="255">
        <v>1.286</v>
      </c>
    </row>
    <row r="69" spans="1:10" ht="17.25" thickTop="1" thickBot="1">
      <c r="A69" s="1"/>
      <c r="B69" s="256" t="s">
        <v>99</v>
      </c>
      <c r="C69" s="257"/>
      <c r="D69" s="257"/>
      <c r="E69" s="257"/>
      <c r="F69" s="257"/>
      <c r="G69" s="257"/>
      <c r="H69" s="257"/>
      <c r="I69" s="257"/>
      <c r="J69" s="258"/>
    </row>
    <row r="70" spans="1:10" ht="16.5" thickTop="1" thickBot="1">
      <c r="A70" s="1"/>
      <c r="B70" s="259" t="s">
        <v>0</v>
      </c>
      <c r="C70" s="260"/>
      <c r="D70" s="261" t="s">
        <v>1</v>
      </c>
      <c r="E70" s="262" t="s">
        <v>2</v>
      </c>
      <c r="F70" s="263" t="s">
        <v>100</v>
      </c>
      <c r="G70" s="264"/>
      <c r="H70" s="265" t="s">
        <v>3</v>
      </c>
      <c r="I70" s="266" t="s">
        <v>4</v>
      </c>
      <c r="J70" s="267" t="s">
        <v>5</v>
      </c>
    </row>
    <row r="71" spans="1:10">
      <c r="A71" s="1"/>
      <c r="B71" s="10"/>
      <c r="C71" s="11"/>
      <c r="D71" s="12"/>
      <c r="E71" s="268"/>
      <c r="F71" s="269" t="s">
        <v>101</v>
      </c>
      <c r="G71" s="269" t="s">
        <v>102</v>
      </c>
      <c r="H71" s="270"/>
      <c r="I71" s="271"/>
      <c r="J71" s="272"/>
    </row>
    <row r="72" spans="1:10" ht="15.75" thickBot="1">
      <c r="A72" s="1"/>
      <c r="B72" s="19"/>
      <c r="C72" s="20"/>
      <c r="D72" s="21"/>
      <c r="E72" s="273"/>
      <c r="F72" s="274"/>
      <c r="G72" s="274"/>
      <c r="H72" s="275"/>
      <c r="I72" s="276"/>
      <c r="J72" s="277"/>
    </row>
    <row r="73" spans="1:10" ht="16.5" thickTop="1" thickBot="1">
      <c r="A73" s="1"/>
      <c r="B73" s="278" t="s">
        <v>103</v>
      </c>
      <c r="C73" s="279"/>
      <c r="D73" s="279"/>
      <c r="E73" s="279"/>
      <c r="F73" s="279"/>
      <c r="G73" s="279"/>
      <c r="H73" s="279"/>
      <c r="I73" s="279"/>
      <c r="J73" s="280"/>
    </row>
    <row r="74" spans="1:10">
      <c r="A74" s="1"/>
      <c r="B74" s="281">
        <v>57</v>
      </c>
      <c r="C74" s="115" t="s">
        <v>104</v>
      </c>
      <c r="D74" s="282" t="s">
        <v>32</v>
      </c>
      <c r="E74" s="283">
        <v>36831</v>
      </c>
      <c r="F74" s="284">
        <v>45064</v>
      </c>
      <c r="G74" s="285">
        <v>3.8460000000000001</v>
      </c>
      <c r="H74" s="286">
        <v>110.511</v>
      </c>
      <c r="I74" s="286">
        <v>109.075</v>
      </c>
      <c r="J74" s="286">
        <v>109.09099999999999</v>
      </c>
    </row>
    <row r="75" spans="1:10">
      <c r="A75" s="1"/>
      <c r="B75" s="287">
        <f t="shared" ref="B75:B92" si="4">B74+1</f>
        <v>58</v>
      </c>
      <c r="C75" s="288" t="s">
        <v>105</v>
      </c>
      <c r="D75" s="186" t="s">
        <v>22</v>
      </c>
      <c r="E75" s="289">
        <v>101.60599999999999</v>
      </c>
      <c r="F75" s="289">
        <v>45069</v>
      </c>
      <c r="G75" s="290">
        <v>5.4589999999999996</v>
      </c>
      <c r="H75" s="59">
        <v>101.87</v>
      </c>
      <c r="I75" s="59">
        <v>98.724999999999994</v>
      </c>
      <c r="J75" s="59">
        <v>98.739000000000004</v>
      </c>
    </row>
    <row r="76" spans="1:10">
      <c r="A76" s="1"/>
      <c r="B76" s="287">
        <f t="shared" si="4"/>
        <v>59</v>
      </c>
      <c r="C76" s="291" t="s">
        <v>106</v>
      </c>
      <c r="D76" s="292" t="s">
        <v>22</v>
      </c>
      <c r="E76" s="293">
        <v>38847</v>
      </c>
      <c r="F76" s="293">
        <v>45071</v>
      </c>
      <c r="G76" s="294">
        <v>5.9740000000000002</v>
      </c>
      <c r="H76" s="295">
        <v>108.39100000000001</v>
      </c>
      <c r="I76" s="295">
        <v>105.26</v>
      </c>
      <c r="J76" s="295">
        <v>105.277</v>
      </c>
    </row>
    <row r="77" spans="1:10">
      <c r="A77" s="1"/>
      <c r="B77" s="296">
        <f t="shared" si="4"/>
        <v>60</v>
      </c>
      <c r="C77" s="297" t="s">
        <v>107</v>
      </c>
      <c r="D77" s="298" t="s">
        <v>48</v>
      </c>
      <c r="E77" s="293">
        <v>36831</v>
      </c>
      <c r="F77" s="293">
        <v>45068</v>
      </c>
      <c r="G77" s="299">
        <v>5.52</v>
      </c>
      <c r="H77" s="146">
        <v>105.715</v>
      </c>
      <c r="I77" s="118">
        <v>102.89700000000001</v>
      </c>
      <c r="J77" s="118">
        <v>102.913</v>
      </c>
    </row>
    <row r="78" spans="1:10">
      <c r="A78" s="1"/>
      <c r="B78" s="296">
        <f t="shared" si="4"/>
        <v>61</v>
      </c>
      <c r="C78" s="300" t="s">
        <v>108</v>
      </c>
      <c r="D78" s="298" t="s">
        <v>109</v>
      </c>
      <c r="E78" s="293">
        <v>39209</v>
      </c>
      <c r="F78" s="293">
        <v>45076</v>
      </c>
      <c r="G78" s="299">
        <v>6.7859999999999996</v>
      </c>
      <c r="H78" s="295">
        <v>107.55</v>
      </c>
      <c r="I78" s="295">
        <v>103.86499999999999</v>
      </c>
      <c r="J78" s="295">
        <v>103.883</v>
      </c>
    </row>
    <row r="79" spans="1:10">
      <c r="A79" s="1"/>
      <c r="B79" s="296">
        <f t="shared" si="4"/>
        <v>62</v>
      </c>
      <c r="C79" s="300" t="s">
        <v>110</v>
      </c>
      <c r="D79" s="159" t="s">
        <v>60</v>
      </c>
      <c r="E79" s="293">
        <v>37865</v>
      </c>
      <c r="F79" s="293">
        <v>45076</v>
      </c>
      <c r="G79" s="299">
        <v>5.601</v>
      </c>
      <c r="H79" s="295">
        <v>110.919</v>
      </c>
      <c r="I79" s="295">
        <v>108.167</v>
      </c>
      <c r="J79" s="295">
        <v>108.18300000000001</v>
      </c>
    </row>
    <row r="80" spans="1:10">
      <c r="A80" s="1"/>
      <c r="B80" s="296">
        <f t="shared" si="4"/>
        <v>63</v>
      </c>
      <c r="C80" s="301" t="s">
        <v>111</v>
      </c>
      <c r="D80" s="298" t="s">
        <v>43</v>
      </c>
      <c r="E80" s="293">
        <v>35436</v>
      </c>
      <c r="F80" s="293">
        <v>45057</v>
      </c>
      <c r="G80" s="299">
        <v>5.8810000000000002</v>
      </c>
      <c r="H80" s="295">
        <v>107.14</v>
      </c>
      <c r="I80" s="295">
        <v>104.258</v>
      </c>
      <c r="J80" s="295">
        <v>104.276</v>
      </c>
    </row>
    <row r="81" spans="1:10">
      <c r="A81" s="1"/>
      <c r="B81" s="296">
        <f t="shared" si="4"/>
        <v>64</v>
      </c>
      <c r="C81" s="301" t="s">
        <v>112</v>
      </c>
      <c r="D81" s="302" t="s">
        <v>9</v>
      </c>
      <c r="E81" s="293">
        <v>35464</v>
      </c>
      <c r="F81" s="289">
        <v>45068</v>
      </c>
      <c r="G81" s="299">
        <v>5.6130000000000004</v>
      </c>
      <c r="H81" s="295">
        <v>104.28</v>
      </c>
      <c r="I81" s="295">
        <v>101.76</v>
      </c>
      <c r="J81" s="295">
        <v>101.779</v>
      </c>
    </row>
    <row r="82" spans="1:10">
      <c r="A82" s="1"/>
      <c r="B82" s="296">
        <f t="shared" si="4"/>
        <v>65</v>
      </c>
      <c r="C82" s="301" t="s">
        <v>113</v>
      </c>
      <c r="D82" s="298" t="s">
        <v>36</v>
      </c>
      <c r="E82" s="293">
        <v>37207</v>
      </c>
      <c r="F82" s="289">
        <v>44712</v>
      </c>
      <c r="G82" s="299">
        <v>2.8170000000000002</v>
      </c>
      <c r="H82" s="295" t="s">
        <v>87</v>
      </c>
      <c r="I82" s="295" t="s">
        <v>87</v>
      </c>
      <c r="J82" s="295" t="s">
        <v>87</v>
      </c>
    </row>
    <row r="83" spans="1:10">
      <c r="A83" s="1"/>
      <c r="B83" s="296">
        <f t="shared" si="4"/>
        <v>66</v>
      </c>
      <c r="C83" s="301" t="s">
        <v>114</v>
      </c>
      <c r="D83" s="298" t="s">
        <v>115</v>
      </c>
      <c r="E83" s="293">
        <v>37242</v>
      </c>
      <c r="F83" s="293">
        <v>45006</v>
      </c>
      <c r="G83" s="299">
        <v>5.8049999999999997</v>
      </c>
      <c r="H83" s="295">
        <v>107.96899999999999</v>
      </c>
      <c r="I83" s="303">
        <v>104.86499999999999</v>
      </c>
      <c r="J83" s="303">
        <v>104.883</v>
      </c>
    </row>
    <row r="84" spans="1:10">
      <c r="A84" s="1"/>
      <c r="B84" s="296">
        <f t="shared" si="4"/>
        <v>67</v>
      </c>
      <c r="C84" s="300" t="s">
        <v>116</v>
      </c>
      <c r="D84" s="298" t="s">
        <v>18</v>
      </c>
      <c r="E84" s="293">
        <v>37396</v>
      </c>
      <c r="F84" s="289">
        <v>45077</v>
      </c>
      <c r="G84" s="299">
        <v>4.6349999999999998</v>
      </c>
      <c r="H84" s="295">
        <v>107.31699999999999</v>
      </c>
      <c r="I84" s="295">
        <v>105.68</v>
      </c>
      <c r="J84" s="295">
        <v>105.699</v>
      </c>
    </row>
    <row r="85" spans="1:10">
      <c r="A85" s="1"/>
      <c r="B85" s="296">
        <f t="shared" si="4"/>
        <v>68</v>
      </c>
      <c r="C85" s="300" t="s">
        <v>117</v>
      </c>
      <c r="D85" s="298" t="s">
        <v>63</v>
      </c>
      <c r="E85" s="120">
        <v>40211</v>
      </c>
      <c r="F85" s="293">
        <v>45076</v>
      </c>
      <c r="G85" s="299">
        <v>4.0739999999999998</v>
      </c>
      <c r="H85" s="295">
        <v>105.655</v>
      </c>
      <c r="I85" s="295">
        <v>104.096</v>
      </c>
      <c r="J85" s="295">
        <v>104.117</v>
      </c>
    </row>
    <row r="86" spans="1:10">
      <c r="A86" s="1"/>
      <c r="B86" s="296">
        <f t="shared" si="4"/>
        <v>69</v>
      </c>
      <c r="C86" s="301" t="s">
        <v>118</v>
      </c>
      <c r="D86" s="218" t="s">
        <v>119</v>
      </c>
      <c r="E86" s="293">
        <v>33910</v>
      </c>
      <c r="F86" s="293">
        <v>45002</v>
      </c>
      <c r="G86" s="299">
        <v>5.218</v>
      </c>
      <c r="H86" s="295">
        <v>106.11499999999999</v>
      </c>
      <c r="I86" s="295">
        <v>103.53</v>
      </c>
      <c r="J86" s="295">
        <v>103.548</v>
      </c>
    </row>
    <row r="87" spans="1:10">
      <c r="A87" s="304"/>
      <c r="B87" s="296">
        <f t="shared" si="4"/>
        <v>70</v>
      </c>
      <c r="C87" s="305" t="s">
        <v>120</v>
      </c>
      <c r="D87" s="298" t="s">
        <v>24</v>
      </c>
      <c r="E87" s="306">
        <v>35744</v>
      </c>
      <c r="F87" s="289">
        <v>45061</v>
      </c>
      <c r="G87" s="299">
        <v>5.617</v>
      </c>
      <c r="H87" s="295">
        <v>104.732</v>
      </c>
      <c r="I87" s="295">
        <v>102.075</v>
      </c>
      <c r="J87" s="295">
        <v>102.093</v>
      </c>
    </row>
    <row r="88" spans="1:10">
      <c r="A88" s="1"/>
      <c r="B88" s="307">
        <f t="shared" si="4"/>
        <v>71</v>
      </c>
      <c r="C88" s="308" t="s">
        <v>121</v>
      </c>
      <c r="D88" s="186" t="s">
        <v>46</v>
      </c>
      <c r="E88" s="293">
        <v>39604</v>
      </c>
      <c r="F88" s="293">
        <v>45076</v>
      </c>
      <c r="G88" s="299">
        <v>3.0379999999999998</v>
      </c>
      <c r="H88" s="295">
        <v>107.499</v>
      </c>
      <c r="I88" s="295">
        <v>106.038</v>
      </c>
      <c r="J88" s="295">
        <v>106.05</v>
      </c>
    </row>
    <row r="89" spans="1:10">
      <c r="A89" s="1"/>
      <c r="B89" s="296">
        <f t="shared" si="4"/>
        <v>72</v>
      </c>
      <c r="C89" s="301" t="s">
        <v>122</v>
      </c>
      <c r="D89" s="186" t="s">
        <v>14</v>
      </c>
      <c r="E89" s="293">
        <v>35481</v>
      </c>
      <c r="F89" s="293">
        <v>45062</v>
      </c>
      <c r="G89" s="299">
        <v>5.5469999999999997</v>
      </c>
      <c r="H89" s="295">
        <v>105.178</v>
      </c>
      <c r="I89" s="295">
        <v>102.372</v>
      </c>
      <c r="J89" s="295">
        <v>102.389</v>
      </c>
    </row>
    <row r="90" spans="1:10">
      <c r="A90" s="1"/>
      <c r="B90" s="307">
        <f t="shared" si="4"/>
        <v>73</v>
      </c>
      <c r="C90" s="309" t="s">
        <v>123</v>
      </c>
      <c r="D90" s="310" t="s">
        <v>39</v>
      </c>
      <c r="E90" s="283">
        <v>39706</v>
      </c>
      <c r="F90" s="293">
        <v>45076</v>
      </c>
      <c r="G90" s="299">
        <v>4.9390000000000001</v>
      </c>
      <c r="H90" s="311">
        <v>103.44</v>
      </c>
      <c r="I90" s="311">
        <v>100.274</v>
      </c>
      <c r="J90" s="311">
        <v>100.286</v>
      </c>
    </row>
    <row r="91" spans="1:10">
      <c r="A91" s="1"/>
      <c r="B91" s="296">
        <f t="shared" si="4"/>
        <v>74</v>
      </c>
      <c r="C91" s="312" t="s">
        <v>124</v>
      </c>
      <c r="D91" s="302" t="s">
        <v>9</v>
      </c>
      <c r="E91" s="313">
        <v>38565</v>
      </c>
      <c r="F91" s="313">
        <v>45068</v>
      </c>
      <c r="G91" s="314">
        <v>4.4050000000000002</v>
      </c>
      <c r="H91" s="315">
        <v>108.35899999999999</v>
      </c>
      <c r="I91" s="311">
        <v>106.437</v>
      </c>
      <c r="J91" s="311">
        <v>106.45399999999999</v>
      </c>
    </row>
    <row r="92" spans="1:10" ht="15.75" thickBot="1">
      <c r="A92" s="1"/>
      <c r="B92" s="316">
        <f t="shared" si="4"/>
        <v>75</v>
      </c>
      <c r="C92" s="238" t="s">
        <v>125</v>
      </c>
      <c r="D92" s="317" t="s">
        <v>12</v>
      </c>
      <c r="E92" s="318">
        <v>34288</v>
      </c>
      <c r="F92" s="319">
        <v>45042</v>
      </c>
      <c r="G92" s="320">
        <v>4.6550000000000002</v>
      </c>
      <c r="H92" s="321">
        <v>104.015</v>
      </c>
      <c r="I92" s="321">
        <v>102.04600000000001</v>
      </c>
      <c r="J92" s="321">
        <v>102.062</v>
      </c>
    </row>
    <row r="93" spans="1:10" ht="16.5" thickTop="1" thickBot="1">
      <c r="A93" s="1" t="s">
        <v>80</v>
      </c>
      <c r="B93" s="30" t="s">
        <v>126</v>
      </c>
      <c r="C93" s="322"/>
      <c r="D93" s="322"/>
      <c r="E93" s="322"/>
      <c r="F93" s="322"/>
      <c r="G93" s="322"/>
      <c r="H93" s="322"/>
      <c r="I93" s="322"/>
      <c r="J93" s="32"/>
    </row>
    <row r="94" spans="1:10" ht="15.75" thickTop="1">
      <c r="A94" s="1"/>
      <c r="B94" s="323">
        <v>76</v>
      </c>
      <c r="C94" s="324" t="s">
        <v>127</v>
      </c>
      <c r="D94" s="159" t="s">
        <v>60</v>
      </c>
      <c r="E94" s="325">
        <v>39762</v>
      </c>
      <c r="F94" s="326">
        <v>45057</v>
      </c>
      <c r="G94" s="327">
        <v>3.9830000000000001</v>
      </c>
      <c r="H94" s="141">
        <v>113.02500000000001</v>
      </c>
      <c r="I94" s="328">
        <v>111.839</v>
      </c>
      <c r="J94" s="328">
        <v>111.854</v>
      </c>
    </row>
    <row r="95" spans="1:10">
      <c r="A95" s="1"/>
      <c r="B95" s="323">
        <f>B94+1</f>
        <v>77</v>
      </c>
      <c r="C95" s="329" t="s">
        <v>128</v>
      </c>
      <c r="D95" s="330" t="s">
        <v>129</v>
      </c>
      <c r="E95" s="331">
        <v>40543</v>
      </c>
      <c r="F95" s="332">
        <v>45072</v>
      </c>
      <c r="G95" s="327">
        <v>5.6139999999999999</v>
      </c>
      <c r="H95" s="328">
        <v>106.705</v>
      </c>
      <c r="I95" s="328">
        <v>103.66</v>
      </c>
      <c r="J95" s="328">
        <v>103.684</v>
      </c>
    </row>
    <row r="96" spans="1:10">
      <c r="A96" s="1"/>
      <c r="B96" s="333">
        <f>B95+1</f>
        <v>78</v>
      </c>
      <c r="C96" s="334" t="s">
        <v>130</v>
      </c>
      <c r="D96" s="335" t="s">
        <v>14</v>
      </c>
      <c r="E96" s="336">
        <v>42024</v>
      </c>
      <c r="F96" s="293">
        <v>45076</v>
      </c>
      <c r="G96" s="327">
        <v>5.3940000000000001</v>
      </c>
      <c r="H96" s="328">
        <v>110.477</v>
      </c>
      <c r="I96" s="337">
        <v>107.94</v>
      </c>
      <c r="J96" s="337">
        <v>107.96</v>
      </c>
    </row>
    <row r="97" spans="1:10" ht="15.75" thickBot="1">
      <c r="A97" s="1"/>
      <c r="B97" s="338">
        <f>B96+1</f>
        <v>79</v>
      </c>
      <c r="C97" s="238" t="s">
        <v>131</v>
      </c>
      <c r="D97" s="198" t="s">
        <v>46</v>
      </c>
      <c r="E97" s="319">
        <v>44998</v>
      </c>
      <c r="F97" s="339" t="s">
        <v>132</v>
      </c>
      <c r="G97" s="340" t="s">
        <v>132</v>
      </c>
      <c r="H97" s="341" t="s">
        <v>132</v>
      </c>
      <c r="I97" s="342">
        <v>102.21299999999999</v>
      </c>
      <c r="J97" s="342">
        <v>102.239</v>
      </c>
    </row>
    <row r="98" spans="1:10" ht="16.5" thickTop="1" thickBot="1">
      <c r="A98" s="1"/>
      <c r="B98" s="343" t="s">
        <v>133</v>
      </c>
      <c r="C98" s="31"/>
      <c r="D98" s="31"/>
      <c r="E98" s="31"/>
      <c r="F98" s="31"/>
      <c r="G98" s="31"/>
      <c r="H98" s="31"/>
      <c r="I98" s="31"/>
      <c r="J98" s="344"/>
    </row>
    <row r="99" spans="1:10" ht="16.5" thickTop="1" thickBot="1">
      <c r="A99" s="1"/>
      <c r="B99" s="345">
        <v>80</v>
      </c>
      <c r="C99" s="346" t="s">
        <v>134</v>
      </c>
      <c r="D99" s="347" t="s">
        <v>129</v>
      </c>
      <c r="E99" s="348">
        <v>43350</v>
      </c>
      <c r="F99" s="349">
        <v>45072</v>
      </c>
      <c r="G99" s="350">
        <v>7.0090000000000003</v>
      </c>
      <c r="H99" s="351">
        <v>111.36</v>
      </c>
      <c r="I99" s="352">
        <v>106.505</v>
      </c>
      <c r="J99" s="352">
        <v>106.661</v>
      </c>
    </row>
    <row r="100" spans="1:10" ht="16.5" thickTop="1" thickBot="1">
      <c r="A100" s="353"/>
      <c r="B100" s="354" t="s">
        <v>135</v>
      </c>
      <c r="C100" s="355"/>
      <c r="D100" s="355"/>
      <c r="E100" s="355"/>
      <c r="F100" s="355"/>
      <c r="G100" s="355"/>
      <c r="H100" s="355"/>
      <c r="I100" s="355"/>
      <c r="J100" s="355"/>
    </row>
    <row r="101" spans="1:10">
      <c r="A101" s="1"/>
      <c r="B101" s="338">
        <v>81</v>
      </c>
      <c r="C101" s="356" t="s">
        <v>136</v>
      </c>
      <c r="D101" s="357" t="s">
        <v>32</v>
      </c>
      <c r="E101" s="358">
        <v>34561</v>
      </c>
      <c r="F101" s="284">
        <v>45064</v>
      </c>
      <c r="G101" s="359">
        <v>1.083</v>
      </c>
      <c r="H101" s="360">
        <v>65.763999999999996</v>
      </c>
      <c r="I101" s="361">
        <v>64.340999999999994</v>
      </c>
      <c r="J101" s="361">
        <v>64.552999999999997</v>
      </c>
    </row>
    <row r="102" spans="1:10">
      <c r="A102" s="1"/>
      <c r="B102" s="362">
        <f t="shared" ref="B102:B108" si="5">B101+1</f>
        <v>82</v>
      </c>
      <c r="C102" s="363" t="s">
        <v>137</v>
      </c>
      <c r="D102" s="364" t="s">
        <v>43</v>
      </c>
      <c r="E102" s="365">
        <v>105.764</v>
      </c>
      <c r="F102" s="284">
        <v>45057</v>
      </c>
      <c r="G102" s="366">
        <v>3.2429999999999999</v>
      </c>
      <c r="H102" s="367">
        <v>106.071</v>
      </c>
      <c r="I102" s="361">
        <v>110.703</v>
      </c>
      <c r="J102" s="361">
        <v>109.816</v>
      </c>
    </row>
    <row r="103" spans="1:10">
      <c r="A103" s="1"/>
      <c r="B103" s="368">
        <f t="shared" si="5"/>
        <v>83</v>
      </c>
      <c r="C103" s="363" t="s">
        <v>138</v>
      </c>
      <c r="D103" s="364" t="s">
        <v>115</v>
      </c>
      <c r="E103" s="365">
        <v>36367</v>
      </c>
      <c r="F103" s="284">
        <v>45006</v>
      </c>
      <c r="G103" s="366">
        <v>0.77700000000000002</v>
      </c>
      <c r="H103" s="328">
        <v>17.988</v>
      </c>
      <c r="I103" s="361">
        <v>17.728999999999999</v>
      </c>
      <c r="J103" s="361">
        <v>17.721</v>
      </c>
    </row>
    <row r="104" spans="1:10">
      <c r="A104" s="1"/>
      <c r="B104" s="362">
        <f t="shared" si="5"/>
        <v>84</v>
      </c>
      <c r="C104" s="363" t="s">
        <v>139</v>
      </c>
      <c r="D104" s="364" t="s">
        <v>119</v>
      </c>
      <c r="E104" s="365">
        <v>36857</v>
      </c>
      <c r="F104" s="284">
        <v>45002</v>
      </c>
      <c r="G104" s="366">
        <v>14.597</v>
      </c>
      <c r="H104" s="328">
        <v>310.84100000000001</v>
      </c>
      <c r="I104" s="369">
        <v>324.351</v>
      </c>
      <c r="J104" s="369">
        <v>323.20299999999997</v>
      </c>
    </row>
    <row r="105" spans="1:10">
      <c r="A105" s="1"/>
      <c r="B105" s="362">
        <f t="shared" si="5"/>
        <v>85</v>
      </c>
      <c r="C105" s="363" t="s">
        <v>140</v>
      </c>
      <c r="D105" s="370" t="s">
        <v>46</v>
      </c>
      <c r="E105" s="365">
        <v>38777</v>
      </c>
      <c r="F105" s="313">
        <v>45068</v>
      </c>
      <c r="G105" s="366">
        <v>39.655999999999999</v>
      </c>
      <c r="H105" s="328">
        <v>2234.2060000000001</v>
      </c>
      <c r="I105" s="369">
        <v>2251.4720000000002</v>
      </c>
      <c r="J105" s="369">
        <v>2246.2220000000002</v>
      </c>
    </row>
    <row r="106" spans="1:10">
      <c r="A106" s="1"/>
      <c r="B106" s="362">
        <f t="shared" si="5"/>
        <v>86</v>
      </c>
      <c r="C106" s="363" t="s">
        <v>141</v>
      </c>
      <c r="D106" s="371" t="s">
        <v>14</v>
      </c>
      <c r="E106" s="365">
        <v>34423</v>
      </c>
      <c r="F106" s="284">
        <v>45071</v>
      </c>
      <c r="G106" s="366">
        <v>2.91</v>
      </c>
      <c r="H106" s="369">
        <v>70.956000000000003</v>
      </c>
      <c r="I106" s="369">
        <v>70.741</v>
      </c>
      <c r="J106" s="369">
        <v>70.718999999999994</v>
      </c>
    </row>
    <row r="107" spans="1:10">
      <c r="A107" s="1"/>
      <c r="B107" s="362">
        <f t="shared" si="5"/>
        <v>87</v>
      </c>
      <c r="C107" s="363" t="s">
        <v>142</v>
      </c>
      <c r="D107" s="371" t="s">
        <v>14</v>
      </c>
      <c r="E107" s="365">
        <v>34731</v>
      </c>
      <c r="F107" s="284">
        <v>45064</v>
      </c>
      <c r="G107" s="366">
        <v>2.266</v>
      </c>
      <c r="H107" s="369">
        <v>56.22</v>
      </c>
      <c r="I107" s="369">
        <v>55.356999999999999</v>
      </c>
      <c r="J107" s="369">
        <v>55.322000000000003</v>
      </c>
    </row>
    <row r="108" spans="1:10" ht="15.75" thickBot="1">
      <c r="A108" s="1"/>
      <c r="B108" s="372">
        <f t="shared" si="5"/>
        <v>88</v>
      </c>
      <c r="C108" s="373" t="s">
        <v>143</v>
      </c>
      <c r="D108" s="374" t="s">
        <v>12</v>
      </c>
      <c r="E108" s="375">
        <v>36297</v>
      </c>
      <c r="F108" s="283">
        <v>45042</v>
      </c>
      <c r="G108" s="376">
        <v>2.2370000000000001</v>
      </c>
      <c r="H108" s="377">
        <v>109.07</v>
      </c>
      <c r="I108" s="377">
        <v>107.75700000000001</v>
      </c>
      <c r="J108" s="377">
        <v>107.759</v>
      </c>
    </row>
    <row r="109" spans="1:10" ht="16.5" thickTop="1" thickBot="1">
      <c r="A109" s="1"/>
      <c r="B109" s="343" t="s">
        <v>144</v>
      </c>
      <c r="C109" s="31"/>
      <c r="D109" s="31"/>
      <c r="E109" s="31"/>
      <c r="F109" s="31"/>
      <c r="G109" s="31"/>
      <c r="H109" s="31"/>
      <c r="I109" s="31"/>
      <c r="J109" s="344"/>
    </row>
    <row r="110" spans="1:10" ht="15.75" thickTop="1">
      <c r="A110" s="1"/>
      <c r="B110" s="378">
        <f>B108+1</f>
        <v>89</v>
      </c>
      <c r="C110" s="379" t="s">
        <v>145</v>
      </c>
      <c r="D110" s="371" t="s">
        <v>32</v>
      </c>
      <c r="E110" s="284">
        <v>1867429</v>
      </c>
      <c r="F110" s="284">
        <v>45064</v>
      </c>
      <c r="G110" s="380">
        <v>0.20499999999999999</v>
      </c>
      <c r="H110" s="381">
        <v>11.752000000000001</v>
      </c>
      <c r="I110" s="381">
        <v>11.343</v>
      </c>
      <c r="J110" s="381">
        <v>11.423</v>
      </c>
    </row>
    <row r="111" spans="1:10">
      <c r="A111" s="382"/>
      <c r="B111" s="383">
        <f t="shared" ref="B111:B122" si="6">B110+1</f>
        <v>90</v>
      </c>
      <c r="C111" s="384" t="s">
        <v>146</v>
      </c>
      <c r="D111" s="385" t="s">
        <v>32</v>
      </c>
      <c r="E111" s="386">
        <v>39084</v>
      </c>
      <c r="F111" s="284">
        <v>45064</v>
      </c>
      <c r="G111" s="387">
        <v>1.45</v>
      </c>
      <c r="H111" s="328">
        <v>15.272</v>
      </c>
      <c r="I111" s="328">
        <v>16.012</v>
      </c>
      <c r="J111" s="328">
        <v>15.923999999999999</v>
      </c>
    </row>
    <row r="112" spans="1:10">
      <c r="A112" s="1"/>
      <c r="B112" s="383">
        <f t="shared" si="6"/>
        <v>91</v>
      </c>
      <c r="C112" s="388" t="s">
        <v>147</v>
      </c>
      <c r="D112" s="389" t="s">
        <v>48</v>
      </c>
      <c r="E112" s="386">
        <v>39994</v>
      </c>
      <c r="F112" s="284">
        <v>45075</v>
      </c>
      <c r="G112" s="387">
        <v>0.50900000000000001</v>
      </c>
      <c r="H112" s="328">
        <v>16.885000000000002</v>
      </c>
      <c r="I112" s="328">
        <v>18.209</v>
      </c>
      <c r="J112" s="328">
        <v>18.076000000000001</v>
      </c>
    </row>
    <row r="113" spans="1:10">
      <c r="A113" s="1"/>
      <c r="B113" s="383">
        <f t="shared" si="6"/>
        <v>92</v>
      </c>
      <c r="C113" s="388" t="s">
        <v>148</v>
      </c>
      <c r="D113" s="385" t="s">
        <v>48</v>
      </c>
      <c r="E113" s="386">
        <v>40848</v>
      </c>
      <c r="F113" s="284">
        <v>45075</v>
      </c>
      <c r="G113" s="387">
        <v>0.41</v>
      </c>
      <c r="H113" s="328">
        <v>14.731999999999999</v>
      </c>
      <c r="I113" s="328">
        <v>15.723000000000001</v>
      </c>
      <c r="J113" s="328">
        <v>15.629</v>
      </c>
    </row>
    <row r="114" spans="1:10">
      <c r="A114" s="84"/>
      <c r="B114" s="383">
        <f t="shared" si="6"/>
        <v>93</v>
      </c>
      <c r="C114" s="390" t="s">
        <v>149</v>
      </c>
      <c r="D114" s="391" t="s">
        <v>36</v>
      </c>
      <c r="E114" s="386">
        <v>40708</v>
      </c>
      <c r="F114" s="284">
        <v>43979</v>
      </c>
      <c r="G114" s="392">
        <v>0.04</v>
      </c>
      <c r="H114" s="367" t="s">
        <v>87</v>
      </c>
      <c r="I114" s="328" t="s">
        <v>87</v>
      </c>
      <c r="J114" s="328" t="s">
        <v>87</v>
      </c>
    </row>
    <row r="115" spans="1:10">
      <c r="A115" s="1"/>
      <c r="B115" s="383">
        <f t="shared" si="6"/>
        <v>94</v>
      </c>
      <c r="C115" s="393" t="s">
        <v>150</v>
      </c>
      <c r="D115" s="371" t="s">
        <v>14</v>
      </c>
      <c r="E115" s="386">
        <v>39699</v>
      </c>
      <c r="F115" s="284">
        <v>45076</v>
      </c>
      <c r="G115" s="392">
        <v>6.0339999999999998</v>
      </c>
      <c r="H115" s="394">
        <v>105.511</v>
      </c>
      <c r="I115" s="367">
        <v>105.86199999999999</v>
      </c>
      <c r="J115" s="367">
        <v>105.753</v>
      </c>
    </row>
    <row r="116" spans="1:10">
      <c r="A116" s="1"/>
      <c r="B116" s="383">
        <f t="shared" si="6"/>
        <v>95</v>
      </c>
      <c r="C116" s="388" t="s">
        <v>151</v>
      </c>
      <c r="D116" s="211" t="s">
        <v>39</v>
      </c>
      <c r="E116" s="386">
        <v>40725</v>
      </c>
      <c r="F116" s="284">
        <v>45056</v>
      </c>
      <c r="G116" s="376">
        <v>1.821</v>
      </c>
      <c r="H116" s="328">
        <v>88.840999999999994</v>
      </c>
      <c r="I116" s="328">
        <v>85.575999999999993</v>
      </c>
      <c r="J116" s="328">
        <v>85.323999999999998</v>
      </c>
    </row>
    <row r="117" spans="1:10">
      <c r="A117" s="1" t="s">
        <v>80</v>
      </c>
      <c r="B117" s="383">
        <f t="shared" si="6"/>
        <v>96</v>
      </c>
      <c r="C117" s="388" t="s">
        <v>152</v>
      </c>
      <c r="D117" s="211" t="s">
        <v>39</v>
      </c>
      <c r="E117" s="395">
        <v>40725</v>
      </c>
      <c r="F117" s="396">
        <v>45049</v>
      </c>
      <c r="G117" s="397">
        <v>0.38100000000000001</v>
      </c>
      <c r="H117" s="367">
        <v>92.986000000000004</v>
      </c>
      <c r="I117" s="367">
        <v>90.436999999999998</v>
      </c>
      <c r="J117" s="367">
        <v>90.138000000000005</v>
      </c>
    </row>
    <row r="118" spans="1:10">
      <c r="A118" s="84"/>
      <c r="B118" s="383">
        <f t="shared" si="6"/>
        <v>97</v>
      </c>
      <c r="C118" s="398" t="s">
        <v>153</v>
      </c>
      <c r="D118" s="399" t="s">
        <v>41</v>
      </c>
      <c r="E118" s="107">
        <v>40910</v>
      </c>
      <c r="F118" s="284">
        <v>45075</v>
      </c>
      <c r="G118" s="400">
        <v>3.82</v>
      </c>
      <c r="H118" s="367">
        <v>104.071</v>
      </c>
      <c r="I118" s="401">
        <v>102.848</v>
      </c>
      <c r="J118" s="401">
        <v>102.74</v>
      </c>
    </row>
    <row r="119" spans="1:10">
      <c r="A119" s="1"/>
      <c r="B119" s="383">
        <f t="shared" si="6"/>
        <v>98</v>
      </c>
      <c r="C119" s="388" t="s">
        <v>154</v>
      </c>
      <c r="D119" s="385" t="s">
        <v>12</v>
      </c>
      <c r="E119" s="386">
        <v>41904</v>
      </c>
      <c r="F119" s="396">
        <v>45027</v>
      </c>
      <c r="G119" s="376">
        <v>3.2909999999999999</v>
      </c>
      <c r="H119" s="367">
        <v>97.106999999999999</v>
      </c>
      <c r="I119" s="402">
        <v>100.81399999999999</v>
      </c>
      <c r="J119" s="402">
        <v>99.947999999999993</v>
      </c>
    </row>
    <row r="120" spans="1:10">
      <c r="A120" s="84"/>
      <c r="B120" s="383">
        <f t="shared" si="6"/>
        <v>99</v>
      </c>
      <c r="C120" s="398" t="s">
        <v>155</v>
      </c>
      <c r="D120" s="385" t="s">
        <v>46</v>
      </c>
      <c r="E120" s="403">
        <v>42741</v>
      </c>
      <c r="F120" s="404" t="s">
        <v>94</v>
      </c>
      <c r="G120" s="405" t="s">
        <v>94</v>
      </c>
      <c r="H120" s="328">
        <v>10.448</v>
      </c>
      <c r="I120" s="401">
        <v>11.648999999999999</v>
      </c>
      <c r="J120" s="401">
        <v>11.548999999999999</v>
      </c>
    </row>
    <row r="121" spans="1:10">
      <c r="A121" s="1"/>
      <c r="B121" s="383">
        <f t="shared" si="6"/>
        <v>100</v>
      </c>
      <c r="C121" s="406" t="s">
        <v>156</v>
      </c>
      <c r="D121" s="407" t="s">
        <v>24</v>
      </c>
      <c r="E121" s="408">
        <v>43087</v>
      </c>
      <c r="F121" s="409">
        <v>44984</v>
      </c>
      <c r="G121" s="410">
        <v>3.9830000000000001</v>
      </c>
      <c r="H121" s="328">
        <v>103.176</v>
      </c>
      <c r="I121" s="411">
        <v>104.92</v>
      </c>
      <c r="J121" s="411">
        <v>104.655</v>
      </c>
    </row>
    <row r="122" spans="1:10" ht="15.75" thickBot="1">
      <c r="A122" s="1"/>
      <c r="B122" s="412">
        <f t="shared" si="6"/>
        <v>101</v>
      </c>
      <c r="C122" s="413" t="s">
        <v>157</v>
      </c>
      <c r="D122" s="414" t="s">
        <v>9</v>
      </c>
      <c r="E122" s="319">
        <v>39097</v>
      </c>
      <c r="F122" s="415">
        <v>45068</v>
      </c>
      <c r="G122" s="416">
        <v>4.9039999999999999</v>
      </c>
      <c r="H122" s="417">
        <v>155.15199999999999</v>
      </c>
      <c r="I122" s="418">
        <v>157.86000000000001</v>
      </c>
      <c r="J122" s="418">
        <v>156.749</v>
      </c>
    </row>
    <row r="123" spans="1:10" ht="16.5" thickTop="1" thickBot="1">
      <c r="A123" s="1"/>
      <c r="B123" s="419" t="s">
        <v>158</v>
      </c>
      <c r="C123" s="420"/>
      <c r="D123" s="420"/>
      <c r="E123" s="420"/>
      <c r="F123" s="420"/>
      <c r="G123" s="420"/>
      <c r="H123" s="420"/>
      <c r="I123" s="420"/>
      <c r="J123" s="133"/>
    </row>
    <row r="124" spans="1:10" ht="15.75" thickTop="1">
      <c r="A124" s="1"/>
      <c r="B124" s="421">
        <f>+B122+1</f>
        <v>102</v>
      </c>
      <c r="C124" s="422" t="s">
        <v>159</v>
      </c>
      <c r="D124" s="423" t="s">
        <v>22</v>
      </c>
      <c r="E124" s="424">
        <v>40630</v>
      </c>
      <c r="F124" s="424">
        <v>44707</v>
      </c>
      <c r="G124" s="425">
        <v>2.1829999999999998</v>
      </c>
      <c r="H124" s="209">
        <v>96.655000000000001</v>
      </c>
      <c r="I124" s="426">
        <v>98.56</v>
      </c>
      <c r="J124" s="426">
        <v>98.266000000000005</v>
      </c>
    </row>
    <row r="125" spans="1:10">
      <c r="A125" s="1"/>
      <c r="B125" s="427">
        <f t="shared" ref="B125:B142" si="7">B124+1</f>
        <v>103</v>
      </c>
      <c r="C125" s="428" t="s">
        <v>160</v>
      </c>
      <c r="D125" s="429" t="s">
        <v>161</v>
      </c>
      <c r="E125" s="430">
        <v>40543</v>
      </c>
      <c r="F125" s="403">
        <v>45072</v>
      </c>
      <c r="G125" s="410">
        <v>0.995</v>
      </c>
      <c r="H125" s="367">
        <v>122.66800000000001</v>
      </c>
      <c r="I125" s="367">
        <v>125.369</v>
      </c>
      <c r="J125" s="367">
        <v>125.97</v>
      </c>
    </row>
    <row r="126" spans="1:10">
      <c r="A126" s="1"/>
      <c r="B126" s="427">
        <f t="shared" si="7"/>
        <v>104</v>
      </c>
      <c r="C126" s="388" t="s">
        <v>162</v>
      </c>
      <c r="D126" s="431" t="s">
        <v>161</v>
      </c>
      <c r="E126" s="395">
        <v>40543</v>
      </c>
      <c r="F126" s="403">
        <v>44708</v>
      </c>
      <c r="G126" s="432">
        <v>0.96299999999999997</v>
      </c>
      <c r="H126" s="367">
        <v>133.501</v>
      </c>
      <c r="I126" s="367">
        <v>154.345</v>
      </c>
      <c r="J126" s="367">
        <v>152.86799999999999</v>
      </c>
    </row>
    <row r="127" spans="1:10">
      <c r="A127" s="1"/>
      <c r="B127" s="427">
        <f t="shared" si="7"/>
        <v>105</v>
      </c>
      <c r="C127" s="433" t="s">
        <v>163</v>
      </c>
      <c r="D127" s="385" t="s">
        <v>18</v>
      </c>
      <c r="E127" s="395">
        <v>38671</v>
      </c>
      <c r="F127" s="434">
        <v>45075</v>
      </c>
      <c r="G127" s="432">
        <v>2.1859999999999999</v>
      </c>
      <c r="H127" s="435">
        <v>193.32599999999999</v>
      </c>
      <c r="I127" s="435">
        <v>200.39</v>
      </c>
      <c r="J127" s="435">
        <v>203.05199999999999</v>
      </c>
    </row>
    <row r="128" spans="1:10">
      <c r="A128" s="1"/>
      <c r="B128" s="427">
        <f t="shared" si="7"/>
        <v>106</v>
      </c>
      <c r="C128" s="433" t="s">
        <v>164</v>
      </c>
      <c r="D128" s="385" t="s">
        <v>18</v>
      </c>
      <c r="E128" s="395">
        <v>38671</v>
      </c>
      <c r="F128" s="434">
        <v>45075</v>
      </c>
      <c r="G128" s="432">
        <v>2.0720000000000001</v>
      </c>
      <c r="H128" s="367">
        <v>180.14699999999999</v>
      </c>
      <c r="I128" s="436">
        <v>185.488</v>
      </c>
      <c r="J128" s="436">
        <v>186.756</v>
      </c>
    </row>
    <row r="129" spans="1:10">
      <c r="A129" s="1"/>
      <c r="B129" s="427">
        <f t="shared" si="7"/>
        <v>107</v>
      </c>
      <c r="C129" s="384" t="s">
        <v>165</v>
      </c>
      <c r="D129" s="385" t="s">
        <v>18</v>
      </c>
      <c r="E129" s="395">
        <v>38671</v>
      </c>
      <c r="F129" s="434">
        <v>45075</v>
      </c>
      <c r="G129" s="432">
        <v>5.548</v>
      </c>
      <c r="H129" s="367">
        <v>175.61099999999999</v>
      </c>
      <c r="I129" s="436">
        <v>177.41900000000001</v>
      </c>
      <c r="J129" s="436">
        <v>179.15100000000001</v>
      </c>
    </row>
    <row r="130" spans="1:10">
      <c r="A130" s="1"/>
      <c r="B130" s="427">
        <f t="shared" si="7"/>
        <v>108</v>
      </c>
      <c r="C130" s="388" t="s">
        <v>166</v>
      </c>
      <c r="D130" s="385" t="s">
        <v>18</v>
      </c>
      <c r="E130" s="395">
        <v>40014</v>
      </c>
      <c r="F130" s="434">
        <v>45075</v>
      </c>
      <c r="G130" s="432">
        <v>0.24</v>
      </c>
      <c r="H130" s="367">
        <v>23.571000000000002</v>
      </c>
      <c r="I130" s="436">
        <v>25.071000000000002</v>
      </c>
      <c r="J130" s="436">
        <v>25.492999999999999</v>
      </c>
    </row>
    <row r="131" spans="1:10">
      <c r="A131" s="1"/>
      <c r="B131" s="427">
        <f t="shared" si="7"/>
        <v>109</v>
      </c>
      <c r="C131" s="388" t="s">
        <v>167</v>
      </c>
      <c r="D131" s="385" t="s">
        <v>18</v>
      </c>
      <c r="E131" s="395">
        <v>40455</v>
      </c>
      <c r="F131" s="437" t="s">
        <v>132</v>
      </c>
      <c r="G131" s="438" t="s">
        <v>132</v>
      </c>
      <c r="H131" s="367">
        <v>148.89500000000001</v>
      </c>
      <c r="I131" s="439">
        <v>155.732</v>
      </c>
      <c r="J131" s="439">
        <v>155.74199999999999</v>
      </c>
    </row>
    <row r="132" spans="1:10">
      <c r="A132" s="1"/>
      <c r="B132" s="427">
        <f t="shared" si="7"/>
        <v>110</v>
      </c>
      <c r="C132" s="440" t="s">
        <v>168</v>
      </c>
      <c r="D132" s="441" t="s">
        <v>18</v>
      </c>
      <c r="E132" s="442">
        <v>44942</v>
      </c>
      <c r="F132" s="443" t="s">
        <v>132</v>
      </c>
      <c r="G132" s="444" t="s">
        <v>132</v>
      </c>
      <c r="H132" s="445" t="s">
        <v>132</v>
      </c>
      <c r="I132" s="439">
        <v>10279.808000000001</v>
      </c>
      <c r="J132" s="439">
        <v>10298.031000000001</v>
      </c>
    </row>
    <row r="133" spans="1:10">
      <c r="A133" s="1"/>
      <c r="B133" s="427">
        <f t="shared" si="7"/>
        <v>111</v>
      </c>
      <c r="C133" s="440" t="s">
        <v>169</v>
      </c>
      <c r="D133" s="441" t="s">
        <v>170</v>
      </c>
      <c r="E133" s="442">
        <v>40240</v>
      </c>
      <c r="F133" s="446">
        <v>43978</v>
      </c>
      <c r="G133" s="447">
        <v>0.58299999999999996</v>
      </c>
      <c r="H133" s="448">
        <v>154.47200000000001</v>
      </c>
      <c r="I133" s="448">
        <v>157.36600000000001</v>
      </c>
      <c r="J133" s="448">
        <v>157.423</v>
      </c>
    </row>
    <row r="134" spans="1:10">
      <c r="A134" s="1"/>
      <c r="B134" s="427">
        <f t="shared" si="7"/>
        <v>112</v>
      </c>
      <c r="C134" s="449" t="s">
        <v>171</v>
      </c>
      <c r="D134" s="450" t="s">
        <v>36</v>
      </c>
      <c r="E134" s="451">
        <v>42580</v>
      </c>
      <c r="F134" s="452">
        <v>43979</v>
      </c>
      <c r="G134" s="447">
        <v>99.012</v>
      </c>
      <c r="H134" s="328" t="s">
        <v>87</v>
      </c>
      <c r="I134" s="328" t="s">
        <v>87</v>
      </c>
      <c r="J134" s="328" t="s">
        <v>87</v>
      </c>
    </row>
    <row r="135" spans="1:10">
      <c r="A135" s="1"/>
      <c r="B135" s="427">
        <f t="shared" si="7"/>
        <v>113</v>
      </c>
      <c r="C135" s="453" t="s">
        <v>172</v>
      </c>
      <c r="D135" s="454" t="s">
        <v>22</v>
      </c>
      <c r="E135" s="455">
        <v>42920</v>
      </c>
      <c r="F135" s="456">
        <v>44707</v>
      </c>
      <c r="G135" s="410">
        <v>2.8090000000000002</v>
      </c>
      <c r="H135" s="457">
        <v>94.019000000000005</v>
      </c>
      <c r="I135" s="457">
        <v>101.68300000000001</v>
      </c>
      <c r="J135" s="457">
        <v>102.396</v>
      </c>
    </row>
    <row r="136" spans="1:10">
      <c r="A136" s="1"/>
      <c r="B136" s="427">
        <f t="shared" si="7"/>
        <v>114</v>
      </c>
      <c r="C136" s="458" t="s">
        <v>173</v>
      </c>
      <c r="D136" s="459" t="s">
        <v>9</v>
      </c>
      <c r="E136" s="460">
        <v>43416</v>
      </c>
      <c r="F136" s="461">
        <v>45068</v>
      </c>
      <c r="G136" s="410">
        <v>115.511</v>
      </c>
      <c r="H136" s="435">
        <v>4779.1099999999997</v>
      </c>
      <c r="I136" s="457">
        <v>4950.2190000000001</v>
      </c>
      <c r="J136" s="457">
        <v>4954.0690000000004</v>
      </c>
    </row>
    <row r="137" spans="1:10">
      <c r="A137" s="1"/>
      <c r="B137" s="427">
        <f t="shared" si="7"/>
        <v>115</v>
      </c>
      <c r="C137" s="197" t="s">
        <v>174</v>
      </c>
      <c r="D137" s="462" t="s">
        <v>119</v>
      </c>
      <c r="E137" s="463">
        <v>43507</v>
      </c>
      <c r="F137" s="464">
        <v>45026</v>
      </c>
      <c r="G137" s="410">
        <v>0.36699999999999999</v>
      </c>
      <c r="H137" s="457">
        <v>10.459</v>
      </c>
      <c r="I137" s="457">
        <v>10.586</v>
      </c>
      <c r="J137" s="457">
        <v>10.638999999999999</v>
      </c>
    </row>
    <row r="138" spans="1:10">
      <c r="A138" s="1"/>
      <c r="B138" s="427">
        <f t="shared" si="7"/>
        <v>116</v>
      </c>
      <c r="C138" s="465" t="s">
        <v>175</v>
      </c>
      <c r="D138" s="466" t="s">
        <v>43</v>
      </c>
      <c r="E138" s="467">
        <v>39748</v>
      </c>
      <c r="F138" s="434">
        <v>45075</v>
      </c>
      <c r="G138" s="410">
        <v>7.6340000000000003</v>
      </c>
      <c r="H138" s="468">
        <v>172.90600000000001</v>
      </c>
      <c r="I138" s="457">
        <v>170.11600000000001</v>
      </c>
      <c r="J138" s="457">
        <v>171.012</v>
      </c>
    </row>
    <row r="139" spans="1:10">
      <c r="A139" s="1"/>
      <c r="B139" s="427">
        <f t="shared" si="7"/>
        <v>117</v>
      </c>
      <c r="C139" s="465" t="s">
        <v>176</v>
      </c>
      <c r="D139" s="466" t="s">
        <v>9</v>
      </c>
      <c r="E139" s="469">
        <v>42506</v>
      </c>
      <c r="F139" s="461">
        <v>45068</v>
      </c>
      <c r="G139" s="470">
        <v>337.17</v>
      </c>
      <c r="H139" s="471">
        <v>11156.623</v>
      </c>
      <c r="I139" s="457">
        <v>11581.751</v>
      </c>
      <c r="J139" s="457">
        <v>11635.332</v>
      </c>
    </row>
    <row r="140" spans="1:10">
      <c r="A140" s="18"/>
      <c r="B140" s="472">
        <f t="shared" si="7"/>
        <v>118</v>
      </c>
      <c r="C140" s="473" t="s">
        <v>177</v>
      </c>
      <c r="D140" s="474" t="s">
        <v>73</v>
      </c>
      <c r="E140" s="475">
        <v>44680</v>
      </c>
      <c r="F140" s="461">
        <v>45070</v>
      </c>
      <c r="G140" s="470">
        <v>302.35899999999998</v>
      </c>
      <c r="H140" s="457">
        <v>10073.843999999999</v>
      </c>
      <c r="I140" s="457">
        <v>10468.217000000001</v>
      </c>
      <c r="J140" s="457">
        <v>10559.663</v>
      </c>
    </row>
    <row r="141" spans="1:10">
      <c r="A141" s="18"/>
      <c r="B141" s="476">
        <f t="shared" si="7"/>
        <v>119</v>
      </c>
      <c r="C141" s="477" t="s">
        <v>178</v>
      </c>
      <c r="D141" s="466" t="s">
        <v>63</v>
      </c>
      <c r="E141" s="469">
        <v>44998</v>
      </c>
      <c r="F141" s="478" t="s">
        <v>132</v>
      </c>
      <c r="G141" s="479" t="s">
        <v>132</v>
      </c>
      <c r="H141" s="480" t="s">
        <v>132</v>
      </c>
      <c r="I141" s="468">
        <v>10177.985000000001</v>
      </c>
      <c r="J141" s="468">
        <v>10196.038</v>
      </c>
    </row>
    <row r="142" spans="1:10" ht="15.75" thickBot="1">
      <c r="A142" s="18"/>
      <c r="B142" s="481">
        <f t="shared" si="7"/>
        <v>120</v>
      </c>
      <c r="C142" s="482" t="s">
        <v>179</v>
      </c>
      <c r="D142" s="483" t="s">
        <v>18</v>
      </c>
      <c r="E142" s="484">
        <v>45054</v>
      </c>
      <c r="F142" s="478" t="s">
        <v>132</v>
      </c>
      <c r="G142" s="479" t="s">
        <v>132</v>
      </c>
      <c r="H142" s="485" t="s">
        <v>132</v>
      </c>
      <c r="I142" s="471">
        <v>10054.553</v>
      </c>
      <c r="J142" s="471">
        <v>10072.757</v>
      </c>
    </row>
    <row r="143" spans="1:10" ht="16.5" thickTop="1" thickBot="1">
      <c r="A143" s="18"/>
      <c r="B143" s="343" t="s">
        <v>180</v>
      </c>
      <c r="C143" s="31"/>
      <c r="D143" s="31"/>
      <c r="E143" s="31"/>
      <c r="F143" s="31"/>
      <c r="G143" s="31"/>
      <c r="H143" s="31"/>
      <c r="I143" s="31"/>
      <c r="J143" s="344"/>
    </row>
    <row r="144" spans="1:10" ht="16.5" thickTop="1" thickBot="1">
      <c r="A144" s="1"/>
      <c r="B144" s="427">
        <v>121</v>
      </c>
      <c r="C144" s="486" t="s">
        <v>181</v>
      </c>
      <c r="D144" s="487" t="s">
        <v>14</v>
      </c>
      <c r="E144" s="488">
        <v>42024</v>
      </c>
      <c r="F144" s="434">
        <v>45076</v>
      </c>
      <c r="G144" s="470">
        <v>5.33</v>
      </c>
      <c r="H144" s="489">
        <v>124.61199999999999</v>
      </c>
      <c r="I144" s="457">
        <v>126.675</v>
      </c>
      <c r="J144" s="457">
        <v>126.89100000000001</v>
      </c>
    </row>
    <row r="145" spans="1:10" ht="16.5" thickTop="1" thickBot="1">
      <c r="A145" s="1"/>
      <c r="B145" s="343" t="s">
        <v>182</v>
      </c>
      <c r="C145" s="31"/>
      <c r="D145" s="31"/>
      <c r="E145" s="31"/>
      <c r="F145" s="31"/>
      <c r="G145" s="31"/>
      <c r="H145" s="31"/>
      <c r="I145" s="31"/>
      <c r="J145" s="31"/>
    </row>
    <row r="146" spans="1:10" ht="16.5" thickTop="1" thickBot="1">
      <c r="A146" s="1"/>
      <c r="B146" s="490">
        <v>122</v>
      </c>
      <c r="C146" s="486" t="s">
        <v>183</v>
      </c>
      <c r="D146" s="487" t="s">
        <v>46</v>
      </c>
      <c r="E146" s="488">
        <v>44929</v>
      </c>
      <c r="F146" s="491" t="s">
        <v>184</v>
      </c>
      <c r="G146" s="492" t="s">
        <v>94</v>
      </c>
      <c r="H146" s="493" t="s">
        <v>184</v>
      </c>
      <c r="I146" s="489">
        <v>1025.6389999999999</v>
      </c>
      <c r="J146" s="489">
        <v>1034.3610000000001</v>
      </c>
    </row>
    <row r="147" spans="1:10" ht="15.75" thickTop="1">
      <c r="A147" s="1"/>
      <c r="B147" s="494"/>
      <c r="C147" s="494"/>
      <c r="D147" s="495"/>
      <c r="E147" s="496"/>
      <c r="F147" s="497"/>
      <c r="G147" s="496"/>
      <c r="H147" s="498"/>
      <c r="I147" s="499"/>
      <c r="J147" s="499"/>
    </row>
    <row r="148" spans="1:10">
      <c r="A148" s="500"/>
      <c r="B148" s="501" t="s">
        <v>185</v>
      </c>
      <c r="C148" s="501"/>
      <c r="D148" s="501"/>
      <c r="E148" s="496"/>
      <c r="F148" s="496"/>
      <c r="G148" s="496"/>
      <c r="H148" s="498"/>
      <c r="I148" s="498"/>
      <c r="J148" s="499"/>
    </row>
    <row r="149" spans="1:10">
      <c r="A149" s="500"/>
      <c r="B149" s="494" t="s">
        <v>186</v>
      </c>
      <c r="C149" s="495"/>
      <c r="D149" s="495" t="s">
        <v>187</v>
      </c>
      <c r="E149" s="496"/>
      <c r="F149" s="496"/>
      <c r="G149" s="496"/>
      <c r="H149" s="498"/>
      <c r="I149" s="498"/>
      <c r="J149" s="499"/>
    </row>
    <row r="150" spans="1:10">
      <c r="A150" s="502"/>
      <c r="B150" s="503" t="s">
        <v>188</v>
      </c>
      <c r="C150" s="503"/>
      <c r="D150" s="503"/>
      <c r="E150" s="496"/>
      <c r="F150" s="496"/>
      <c r="G150" s="496"/>
      <c r="H150" s="498"/>
      <c r="I150" s="498"/>
      <c r="J150" s="499"/>
    </row>
  </sheetData>
  <mergeCells count="35">
    <mergeCell ref="B150:D150"/>
    <mergeCell ref="B100:J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J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08-06-23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2023-06-08T14:46:03Z</dcterms:created>
  <dcterms:modified xsi:type="dcterms:W3CDTF">2023-06-08T14:46:42Z</dcterms:modified>
</cp:coreProperties>
</file>