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3-05-2017" sheetId="1" r:id="rId1"/>
  </sheets>
  <definedNames>
    <definedName name="_xlnm._FilterDatabase" localSheetId="0" hidden="1">'23-05-2017'!$D$1:$D$570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<sst xmlns="http://schemas.openxmlformats.org/spreadsheetml/2006/main" count="369" uniqueCount="201">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</sst>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98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14" fillId="0" borderId="221" xfId="1" applyNumberFormat="1" applyFont="1" applyFill="1" applyBorder="1" applyAlignment="1">
      <alignment horizontal="right" vertical="center"/>
    </xf>
    <xf numFmtId="0" fontId="6" fillId="0" borderId="222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31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2" borderId="232" xfId="1" applyNumberFormat="1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8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0" fontId="15" fillId="2" borderId="189" xfId="1" applyFont="1" applyFill="1" applyBorder="1" applyAlignment="1">
      <alignment vertical="center"/>
    </xf>
    <xf numFmtId="0" fontId="15" fillId="2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5" fillId="0" borderId="242" xfId="2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32" xfId="1" applyNumberFormat="1" applyFont="1" applyFill="1" applyBorder="1" applyAlignment="1">
      <alignment vertical="center"/>
    </xf>
    <xf numFmtId="164" fontId="10" fillId="0" borderId="24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0" fontId="6" fillId="0" borderId="250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89" xfId="2" applyFont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8" fontId="8" fillId="0" borderId="254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2" borderId="25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27" xfId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1" xfId="1" applyNumberFormat="1" applyFont="1" applyFill="1" applyBorder="1"/>
    <xf numFmtId="0" fontId="5" fillId="0" borderId="272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168" fontId="8" fillId="2" borderId="27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3" workbookViewId="0">
      <selection activeCell="R28" sqref="R28"/>
    </sheetView>
  </sheetViews>
  <sheetFormatPr baseColWidth="10" defaultColWidth="11.42578125" defaultRowHeight="15"/>
  <cols>
    <col min="1" max="1" width="2.28515625" style="8" customWidth="1"/>
    <col min="2" max="2" width="4.5703125" style="497" customWidth="1"/>
    <col min="3" max="3" width="35.85546875" style="492" customWidth="1"/>
    <col min="4" max="4" width="29.425781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8" style="493" customWidth="1"/>
    <col min="10" max="10" width="19.285156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167.09</v>
      </c>
      <c r="J6" s="38">
        <v>167.108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112.848</v>
      </c>
      <c r="J7" s="47">
        <v>112.863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96.671000000000006</v>
      </c>
      <c r="J8" s="54">
        <v>96.682000000000002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14.881</v>
      </c>
      <c r="J10" s="59">
        <v>14.882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108.658</v>
      </c>
      <c r="J11" s="59">
        <v>108.669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1.526</v>
      </c>
      <c r="J13" s="38">
        <v>1.5269999999999999</v>
      </c>
      <c r="K13" s="69" t="s">
        <v>22</v>
      </c>
      <c r="L13" s="39"/>
      <c r="M13" s="40">
        <f>+(J13-I13)/I13</f>
        <v>6.5530799475746384E-4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107.197</v>
      </c>
      <c r="J14" s="74">
        <v>107.271</v>
      </c>
      <c r="K14" s="75"/>
      <c r="L14" s="76">
        <v>12769294</v>
      </c>
      <c r="M14" s="77">
        <f>+(J14-I14)/I14</f>
        <v>6.9031782605854706E-4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40.701000000000001</v>
      </c>
      <c r="J16" s="38">
        <v>40.704999999999998</v>
      </c>
      <c r="K16" s="39"/>
      <c r="L16" s="39"/>
      <c r="M16" s="84">
        <f>+(J16-I16)/I16</f>
        <v>9.8277683594943192E-5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55.127000000000002</v>
      </c>
      <c r="J17" s="47">
        <v>55.131999999999998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114.962</v>
      </c>
      <c r="J18" s="91">
        <v>114.958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109.53700000000001</v>
      </c>
      <c r="J19" s="91">
        <v>109.545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133.233</v>
      </c>
      <c r="J21" s="38">
        <v>132.548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500.32600000000002</v>
      </c>
      <c r="J22" s="116">
        <v>498.8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117.625</v>
      </c>
      <c r="J23" s="116">
        <v>117.292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127.01300000000001</v>
      </c>
      <c r="J24" s="116">
        <v>126.465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137.79</v>
      </c>
      <c r="J25" s="116">
        <v>137.446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119.79600000000001</v>
      </c>
      <c r="J26" s="116">
        <v>119.494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99.472999999999999</v>
      </c>
      <c r="J27" s="128">
        <v>99.069000000000003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147.62200000000001</v>
      </c>
      <c r="J28" s="128">
        <v>147.619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93.171999999999997</v>
      </c>
      <c r="J29" s="130">
        <v>93.081000000000003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97.244</v>
      </c>
      <c r="J30" s="128">
        <v>97.209000000000003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143.48099999999999</v>
      </c>
      <c r="J31" s="136">
        <v>143.02699999999999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127.538</v>
      </c>
      <c r="J32" s="130">
        <v>127.26900000000001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97.248000000000005</v>
      </c>
      <c r="J36" s="160">
        <v>96.686999999999998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100.24</v>
      </c>
      <c r="J37" s="163">
        <v>99.646000000000001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19.809999999999999</v>
      </c>
      <c r="J38" s="168">
        <v>19.753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2231.5920000000001</v>
      </c>
      <c r="J41" s="180">
        <v>2231.3139999999999</v>
      </c>
      <c r="K41" s="181" t="s">
        <v>63</v>
      </c>
      <c r="M41" s="77">
        <f t="shared" si="1"/>
        <v>-1.2457474305350053E-4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113.41200000000001</v>
      </c>
      <c r="J43" s="188">
        <v>112.797</v>
      </c>
      <c r="K43" s="175" t="s">
        <v>61</v>
      </c>
      <c r="M43" s="77">
        <f t="shared" si="1"/>
        <v>-5.4227065918951173E-3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148.16800000000001</v>
      </c>
      <c r="J44" s="194">
        <v>147.86000000000001</v>
      </c>
      <c r="K44" s="175" t="s">
        <v>61</v>
      </c>
      <c r="M44" s="77">
        <f t="shared" si="1"/>
        <v>-2.078721451325473E-3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156.83500000000001</v>
      </c>
      <c r="J45" s="194">
        <v>156.001</v>
      </c>
      <c r="K45" s="175" t="s">
        <v>61</v>
      </c>
      <c r="M45" s="77">
        <f t="shared" si="1"/>
        <v>-5.3176905665189731E-3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15.976000000000001</v>
      </c>
      <c r="J46" s="193">
        <v>15.845000000000001</v>
      </c>
      <c r="K46" s="175" t="s">
        <v>61</v>
      </c>
      <c r="M46" s="77">
        <f t="shared" si="1"/>
        <v>-8.1997996995493375E-3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5310.3130000000001</v>
      </c>
      <c r="J47" s="195">
        <v>5309.2129999999997</v>
      </c>
      <c r="K47" s="175" t="s">
        <v>61</v>
      </c>
      <c r="M47" s="77">
        <f t="shared" si="1"/>
        <v>-2.0714409866242608E-4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5205.9799999999996</v>
      </c>
      <c r="J48" s="196">
        <v>5196.7870000000003</v>
      </c>
      <c r="K48" s="175"/>
      <c r="M48" s="77">
        <f t="shared" si="1"/>
        <v>-1.7658538834185499E-3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2.4990000000000001</v>
      </c>
      <c r="J49" s="193">
        <v>2.4929999999999999</v>
      </c>
      <c r="K49" s="175"/>
      <c r="M49" s="77">
        <f t="shared" si="1"/>
        <v>-2.4009603841537524E-3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2.194</v>
      </c>
      <c r="J50" s="193">
        <v>2.1930000000000001</v>
      </c>
      <c r="K50" s="198" t="s">
        <v>22</v>
      </c>
      <c r="M50" s="77">
        <f t="shared" si="1"/>
        <v>-4.5578851412939373E-4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1.2090000000000001</v>
      </c>
      <c r="J51" s="201">
        <v>1.2110000000000001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1.093</v>
      </c>
      <c r="J52" s="204">
        <v>1.0980000000000001</v>
      </c>
      <c r="K52" s="189"/>
      <c r="M52" s="205">
        <f t="shared" ref="M52:M59" si="3">+(J52-I52)/I52</f>
        <v>4.574565416285559E-3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1.0880000000000001</v>
      </c>
      <c r="J53" s="91">
        <v>1.093</v>
      </c>
      <c r="K53" s="189"/>
      <c r="M53" s="205">
        <f t="shared" si="3"/>
        <v>4.5955882352940198E-3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1.0820000000000001</v>
      </c>
      <c r="J54" s="204">
        <v>1.0880000000000001</v>
      </c>
      <c r="K54" s="189"/>
      <c r="M54" s="205">
        <f t="shared" si="3"/>
        <v>5.5452865064695052E-3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111.05800000000001</v>
      </c>
      <c r="J55" s="194">
        <v>110.801</v>
      </c>
      <c r="K55" s="189"/>
      <c r="M55" s="205">
        <f t="shared" si="3"/>
        <v>-2.3141061427362727E-3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119.15900000000001</v>
      </c>
      <c r="J58" s="221">
        <v>119.157</v>
      </c>
      <c r="K58" s="189"/>
      <c r="M58" s="205">
        <f t="shared" si="3"/>
        <v>-1.6784296612169871E-5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105.825</v>
      </c>
      <c r="J65" s="38">
        <v>105.837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42878</v>
      </c>
      <c r="G66" s="256">
        <v>3.9020000000000001</v>
      </c>
      <c r="H66" s="130">
        <v>103.59</v>
      </c>
      <c r="I66" s="130">
        <v>104.96599999999999</v>
      </c>
      <c r="J66" s="130">
        <v>101.07299999999999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107.289</v>
      </c>
      <c r="J67" s="261">
        <v>107.303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42877</v>
      </c>
      <c r="G68" s="260">
        <v>4.2439999999999998</v>
      </c>
      <c r="H68" s="263">
        <v>102.729</v>
      </c>
      <c r="I68" s="263">
        <v>99.992999999999995</v>
      </c>
      <c r="J68" s="263">
        <v>100.004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101.49</v>
      </c>
      <c r="J69" s="261">
        <v>101.503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108.831</v>
      </c>
      <c r="J70" s="268">
        <v>108.84099999999999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42870</v>
      </c>
      <c r="G71" s="272">
        <v>4.5250000000000004</v>
      </c>
      <c r="H71" s="204">
        <v>104.816</v>
      </c>
      <c r="I71" s="204">
        <v>102.032</v>
      </c>
      <c r="J71" s="204">
        <v>102.044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42878</v>
      </c>
      <c r="G72" s="272">
        <v>3.835</v>
      </c>
      <c r="H72" s="273">
        <v>102.34</v>
      </c>
      <c r="I72" s="204">
        <v>103.627</v>
      </c>
      <c r="J72" s="204">
        <v>99.801000000000002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105.925</v>
      </c>
      <c r="J73" s="204">
        <v>105.93300000000001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104.03400000000001</v>
      </c>
      <c r="J74" s="263">
        <v>104.04600000000001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101.836</v>
      </c>
      <c r="J75" s="263">
        <v>101.84699999999999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105.127</v>
      </c>
      <c r="J76" s="273">
        <v>105.139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42864</v>
      </c>
      <c r="G77" s="272">
        <v>4.2009999999999996</v>
      </c>
      <c r="H77" s="276">
        <v>106.79900000000001</v>
      </c>
      <c r="I77" s="276">
        <v>104.23</v>
      </c>
      <c r="J77" s="276">
        <v>104.242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106.626</v>
      </c>
      <c r="J78" s="263">
        <v>106.637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63">
        <v>105.108</v>
      </c>
      <c r="J79" s="263">
        <v>105.119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100.39700000000001</v>
      </c>
      <c r="J80" s="285">
        <v>100.407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105.789</v>
      </c>
      <c r="J81" s="285">
        <v>105.798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42877</v>
      </c>
      <c r="G82" s="292">
        <v>4.2830000000000004</v>
      </c>
      <c r="H82" s="293">
        <v>102.797</v>
      </c>
      <c r="I82" s="293">
        <v>100.18600000000001</v>
      </c>
      <c r="J82" s="293">
        <v>100.197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42515</v>
      </c>
      <c r="G83" s="297">
        <v>3.9340000000000002</v>
      </c>
      <c r="H83" s="293">
        <v>103.91500000000001</v>
      </c>
      <c r="I83" s="293">
        <v>105.459</v>
      </c>
      <c r="J83" s="293">
        <v>105.47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106.94</v>
      </c>
      <c r="J84" s="303">
        <v>106.95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42520</v>
      </c>
      <c r="G85" s="306">
        <v>4.4359999999999999</v>
      </c>
      <c r="H85" s="307">
        <v>102.98699999999999</v>
      </c>
      <c r="I85" s="307">
        <v>104.748</v>
      </c>
      <c r="J85" s="307">
        <v>104.76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104.964</v>
      </c>
      <c r="J86" s="307">
        <v>104.976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12">
        <v>42521</v>
      </c>
      <c r="G87" s="313">
        <v>3.528</v>
      </c>
      <c r="H87" s="303">
        <v>105.134</v>
      </c>
      <c r="I87" s="303">
        <v>106.658</v>
      </c>
      <c r="J87" s="303">
        <v>106.669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4" t="s">
        <v>126</v>
      </c>
      <c r="D88" s="315" t="s">
        <v>14</v>
      </c>
      <c r="E88" s="316">
        <v>34288</v>
      </c>
      <c r="F88" s="317">
        <v>42865</v>
      </c>
      <c r="G88" s="318">
        <v>3.7389999999999999</v>
      </c>
      <c r="H88" s="319">
        <v>102.709</v>
      </c>
      <c r="I88" s="319">
        <v>100.351</v>
      </c>
      <c r="J88" s="319">
        <v>100.36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20">
        <v>74</v>
      </c>
      <c r="C90" s="321" t="s">
        <v>128</v>
      </c>
      <c r="D90" s="322" t="s">
        <v>17</v>
      </c>
      <c r="E90" s="323">
        <v>39084</v>
      </c>
      <c r="F90" s="323">
        <v>42865</v>
      </c>
      <c r="G90" s="324">
        <v>0.40400000000000003</v>
      </c>
      <c r="H90" s="325">
        <v>10.598000000000001</v>
      </c>
      <c r="I90" s="325">
        <v>10.362</v>
      </c>
      <c r="J90" s="325">
        <v>10.363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20">
        <f>B90+1</f>
        <v>75</v>
      </c>
      <c r="C91" s="326" t="s">
        <v>129</v>
      </c>
      <c r="D91" s="327" t="s">
        <v>33</v>
      </c>
      <c r="E91" s="328">
        <v>39762</v>
      </c>
      <c r="F91" s="323">
        <v>42517</v>
      </c>
      <c r="G91" s="313">
        <v>3.8759999999999999</v>
      </c>
      <c r="H91" s="329">
        <v>103.363</v>
      </c>
      <c r="I91" s="329">
        <v>104.958</v>
      </c>
      <c r="J91" s="329">
        <v>104.96899999999999</v>
      </c>
      <c r="M91" s="77"/>
    </row>
    <row r="92" spans="1:14" ht="16.5" customHeight="1" thickTop="1" thickBot="1">
      <c r="B92" s="320">
        <f t="shared" ref="B92:B94" si="5">B91+1</f>
        <v>76</v>
      </c>
      <c r="C92" s="330" t="s">
        <v>130</v>
      </c>
      <c r="D92" s="331" t="s">
        <v>131</v>
      </c>
      <c r="E92" s="332">
        <v>40543</v>
      </c>
      <c r="F92" s="333">
        <v>42874</v>
      </c>
      <c r="G92" s="318">
        <v>4.0979999999999999</v>
      </c>
      <c r="H92" s="334">
        <v>103.788</v>
      </c>
      <c r="I92" s="334">
        <v>101.499</v>
      </c>
      <c r="J92" s="334">
        <v>101.511</v>
      </c>
      <c r="K92" s="39"/>
      <c r="L92" s="39"/>
      <c r="M92" s="40"/>
      <c r="N92" s="39"/>
    </row>
    <row r="93" spans="1:14" ht="16.5" customHeight="1" thickTop="1" thickBot="1">
      <c r="B93" s="320">
        <f t="shared" si="5"/>
        <v>77</v>
      </c>
      <c r="C93" s="335" t="s">
        <v>132</v>
      </c>
      <c r="D93" s="336" t="s">
        <v>133</v>
      </c>
      <c r="E93" s="337">
        <v>42024</v>
      </c>
      <c r="F93" s="323">
        <v>42509</v>
      </c>
      <c r="G93" s="338">
        <v>2.7650000000000001</v>
      </c>
      <c r="H93" s="339">
        <v>105.102</v>
      </c>
      <c r="I93" s="339">
        <v>107.04300000000001</v>
      </c>
      <c r="J93" s="339">
        <v>107.05800000000001</v>
      </c>
      <c r="K93" s="39"/>
      <c r="L93" s="39"/>
      <c r="M93" s="40"/>
      <c r="N93" s="39"/>
    </row>
    <row r="94" spans="1:14" ht="16.5" customHeight="1" thickTop="1" thickBot="1">
      <c r="B94" s="340">
        <f t="shared" si="5"/>
        <v>78</v>
      </c>
      <c r="C94" s="341" t="s">
        <v>134</v>
      </c>
      <c r="D94" s="342" t="s">
        <v>135</v>
      </c>
      <c r="E94" s="343">
        <v>42195</v>
      </c>
      <c r="F94" s="344" t="s">
        <v>136</v>
      </c>
      <c r="G94" s="345" t="s">
        <v>136</v>
      </c>
      <c r="H94" s="346">
        <v>10.515000000000001</v>
      </c>
      <c r="I94" s="346">
        <v>10.680999999999999</v>
      </c>
      <c r="J94" s="346">
        <v>10.682</v>
      </c>
      <c r="K94" s="39"/>
      <c r="L94" s="39"/>
      <c r="M94" s="40"/>
      <c r="N94" s="39"/>
    </row>
    <row r="95" spans="1:14" ht="15" customHeight="1" thickTop="1" thickBot="1">
      <c r="A95" s="347" t="s">
        <v>137</v>
      </c>
      <c r="B95" s="347"/>
      <c r="C95" s="347"/>
      <c r="D95" s="347"/>
      <c r="E95" s="347"/>
      <c r="F95" s="347"/>
      <c r="G95" s="347"/>
      <c r="H95" s="347"/>
      <c r="I95" s="347"/>
      <c r="J95" s="347"/>
      <c r="M95" s="348"/>
    </row>
    <row r="96" spans="1:14" ht="16.5" customHeight="1" thickTop="1" thickBot="1">
      <c r="B96" s="349">
        <v>79</v>
      </c>
      <c r="C96" s="350" t="s">
        <v>138</v>
      </c>
      <c r="D96" s="351" t="s">
        <v>17</v>
      </c>
      <c r="E96" s="352">
        <v>34561</v>
      </c>
      <c r="F96" s="353">
        <v>42865</v>
      </c>
      <c r="G96" s="354">
        <v>0.68200000000000005</v>
      </c>
      <c r="H96" s="38">
        <v>57.88</v>
      </c>
      <c r="I96" s="355">
        <v>56.279000000000003</v>
      </c>
      <c r="J96" s="355">
        <v>56.334000000000003</v>
      </c>
      <c r="K96" s="39"/>
      <c r="L96" s="39"/>
      <c r="M96" s="40"/>
      <c r="N96" s="39"/>
    </row>
    <row r="97" spans="1:14" ht="16.5" customHeight="1" thickTop="1" thickBot="1">
      <c r="B97" s="356">
        <f>B96+1</f>
        <v>80</v>
      </c>
      <c r="C97" s="357" t="s">
        <v>139</v>
      </c>
      <c r="D97" s="358" t="s">
        <v>97</v>
      </c>
      <c r="E97" s="323">
        <v>34415</v>
      </c>
      <c r="F97" s="323">
        <v>42877</v>
      </c>
      <c r="G97" s="324">
        <v>1.976</v>
      </c>
      <c r="H97" s="359">
        <v>130.49600000000001</v>
      </c>
      <c r="I97" s="360" t="s">
        <v>140</v>
      </c>
      <c r="J97" s="360" t="s">
        <v>140</v>
      </c>
      <c r="K97" s="39"/>
      <c r="L97" s="39"/>
      <c r="M97" s="40"/>
      <c r="N97" s="39"/>
    </row>
    <row r="98" spans="1:14" ht="16.5" customHeight="1" thickTop="1" thickBot="1">
      <c r="B98" s="356">
        <f t="shared" ref="B98:B107" si="6">B97+1</f>
        <v>81</v>
      </c>
      <c r="C98" s="357" t="s">
        <v>141</v>
      </c>
      <c r="D98" s="361" t="s">
        <v>97</v>
      </c>
      <c r="E98" s="362">
        <v>34415</v>
      </c>
      <c r="F98" s="323">
        <v>42877</v>
      </c>
      <c r="G98" s="363">
        <v>13.313000000000001</v>
      </c>
      <c r="H98" s="364">
        <v>1435.194</v>
      </c>
      <c r="I98" s="365" t="s">
        <v>140</v>
      </c>
      <c r="J98" s="365" t="s">
        <v>140</v>
      </c>
      <c r="K98" s="39"/>
      <c r="L98" s="39"/>
      <c r="M98" s="40"/>
      <c r="N98" s="39"/>
    </row>
    <row r="99" spans="1:14" ht="16.5" customHeight="1" thickTop="1" thickBot="1">
      <c r="B99" s="356">
        <f t="shared" si="6"/>
        <v>82</v>
      </c>
      <c r="C99" s="278" t="s">
        <v>142</v>
      </c>
      <c r="D99" s="366" t="s">
        <v>67</v>
      </c>
      <c r="E99" s="367">
        <v>105.764</v>
      </c>
      <c r="F99" s="323">
        <v>42870</v>
      </c>
      <c r="G99" s="281">
        <v>1.165</v>
      </c>
      <c r="H99" s="91">
        <v>97.100999999999999</v>
      </c>
      <c r="I99" s="91">
        <v>97.501999999999995</v>
      </c>
      <c r="J99" s="91">
        <v>97.298000000000002</v>
      </c>
      <c r="K99" s="39"/>
      <c r="L99" s="39"/>
      <c r="M99" s="40"/>
      <c r="N99" s="39"/>
    </row>
    <row r="100" spans="1:14" ht="16.5" customHeight="1" thickTop="1" thickBot="1">
      <c r="B100" s="356">
        <f t="shared" si="6"/>
        <v>83</v>
      </c>
      <c r="C100" s="278" t="s">
        <v>143</v>
      </c>
      <c r="D100" s="366" t="s">
        <v>107</v>
      </c>
      <c r="E100" s="367">
        <v>36367</v>
      </c>
      <c r="F100" s="323">
        <v>42852</v>
      </c>
      <c r="G100" s="281">
        <v>0.56000000000000005</v>
      </c>
      <c r="H100" s="91">
        <v>17.129000000000001</v>
      </c>
      <c r="I100" s="91">
        <v>16.927</v>
      </c>
      <c r="J100" s="91">
        <v>16.898</v>
      </c>
      <c r="K100" s="91"/>
      <c r="L100" s="91"/>
      <c r="M100" s="91"/>
      <c r="N100" s="368"/>
    </row>
    <row r="101" spans="1:14" ht="16.5" customHeight="1" thickTop="1" thickBot="1">
      <c r="B101" s="356">
        <f t="shared" si="6"/>
        <v>84</v>
      </c>
      <c r="C101" s="278" t="s">
        <v>144</v>
      </c>
      <c r="D101" s="366" t="s">
        <v>115</v>
      </c>
      <c r="E101" s="367">
        <v>36857</v>
      </c>
      <c r="F101" s="323">
        <v>42825</v>
      </c>
      <c r="G101" s="281">
        <v>7.6280000000000001</v>
      </c>
      <c r="H101" s="91">
        <v>270.79700000000003</v>
      </c>
      <c r="I101" s="91">
        <v>268.53300000000002</v>
      </c>
      <c r="J101" s="91">
        <v>268.517</v>
      </c>
      <c r="K101" s="39"/>
      <c r="L101" s="39"/>
      <c r="M101" s="40"/>
      <c r="N101" s="39"/>
    </row>
    <row r="102" spans="1:14" ht="15.75" customHeight="1" thickTop="1" thickBot="1">
      <c r="B102" s="356">
        <f t="shared" si="6"/>
        <v>85</v>
      </c>
      <c r="C102" s="278" t="s">
        <v>145</v>
      </c>
      <c r="D102" s="279" t="s">
        <v>119</v>
      </c>
      <c r="E102" s="367">
        <v>34599</v>
      </c>
      <c r="F102" s="369">
        <v>42877</v>
      </c>
      <c r="G102" s="281">
        <v>0.58499999999999996</v>
      </c>
      <c r="H102" s="91">
        <v>29.309000000000001</v>
      </c>
      <c r="I102" s="91">
        <v>29.251999999999999</v>
      </c>
      <c r="J102" s="91">
        <v>29.216999999999999</v>
      </c>
      <c r="K102" s="39"/>
      <c r="L102" s="39"/>
      <c r="M102" s="40"/>
      <c r="N102" s="39"/>
    </row>
    <row r="103" spans="1:14" ht="14.25" customHeight="1" thickTop="1" thickBot="1">
      <c r="B103" s="356">
        <f t="shared" si="6"/>
        <v>86</v>
      </c>
      <c r="C103" s="370" t="s">
        <v>146</v>
      </c>
      <c r="D103" s="279" t="s">
        <v>54</v>
      </c>
      <c r="E103" s="367">
        <v>38777</v>
      </c>
      <c r="F103" s="323">
        <v>42521</v>
      </c>
      <c r="G103" s="281">
        <v>30.617999999999999</v>
      </c>
      <c r="H103" s="371">
        <v>2327.393</v>
      </c>
      <c r="I103" s="371">
        <v>2279.6</v>
      </c>
      <c r="J103" s="371">
        <v>2272.39</v>
      </c>
      <c r="K103" s="39"/>
      <c r="L103" s="39"/>
      <c r="M103" s="40"/>
      <c r="N103" s="39"/>
    </row>
    <row r="104" spans="1:14" ht="17.25" customHeight="1" thickTop="1" thickBot="1">
      <c r="B104" s="356">
        <f t="shared" si="6"/>
        <v>87</v>
      </c>
      <c r="C104" s="278" t="s">
        <v>147</v>
      </c>
      <c r="D104" s="279" t="s">
        <v>123</v>
      </c>
      <c r="E104" s="367">
        <v>34423</v>
      </c>
      <c r="F104" s="323">
        <v>42874</v>
      </c>
      <c r="G104" s="281">
        <v>2.472</v>
      </c>
      <c r="H104" s="372">
        <v>72.644000000000005</v>
      </c>
      <c r="I104" s="372">
        <v>71.638999999999996</v>
      </c>
      <c r="J104" s="372">
        <v>71.613</v>
      </c>
      <c r="K104" s="39"/>
      <c r="L104" s="39"/>
      <c r="M104" s="40"/>
      <c r="N104" s="39"/>
    </row>
    <row r="105" spans="1:14" ht="16.5" customHeight="1" thickTop="1" thickBot="1">
      <c r="B105" s="356">
        <f t="shared" si="6"/>
        <v>88</v>
      </c>
      <c r="C105" s="278" t="s">
        <v>148</v>
      </c>
      <c r="D105" s="279" t="s">
        <v>123</v>
      </c>
      <c r="E105" s="367">
        <v>34731</v>
      </c>
      <c r="F105" s="369">
        <v>42873</v>
      </c>
      <c r="G105" s="281">
        <v>2.149</v>
      </c>
      <c r="H105" s="91">
        <v>54.941000000000003</v>
      </c>
      <c r="I105" s="91">
        <v>53.795000000000002</v>
      </c>
      <c r="J105" s="91">
        <v>53.802999999999997</v>
      </c>
      <c r="K105" s="39"/>
      <c r="L105" s="39"/>
      <c r="M105" s="40"/>
      <c r="N105" s="39"/>
    </row>
    <row r="106" spans="1:14" ht="16.5" customHeight="1" thickTop="1" thickBot="1">
      <c r="B106" s="356">
        <f t="shared" si="6"/>
        <v>89</v>
      </c>
      <c r="C106" s="373" t="s">
        <v>149</v>
      </c>
      <c r="D106" s="327" t="s">
        <v>14</v>
      </c>
      <c r="E106" s="374">
        <v>36297</v>
      </c>
      <c r="F106" s="317">
        <v>42865</v>
      </c>
      <c r="G106" s="313">
        <v>0.46300000000000002</v>
      </c>
      <c r="H106" s="375">
        <v>100.102</v>
      </c>
      <c r="I106" s="375">
        <v>102.438</v>
      </c>
      <c r="J106" s="375">
        <v>102.098</v>
      </c>
      <c r="K106" s="39"/>
      <c r="L106" s="39"/>
      <c r="M106" s="40"/>
      <c r="N106" s="39"/>
    </row>
    <row r="107" spans="1:14" ht="16.5" customHeight="1" thickTop="1" thickBot="1">
      <c r="B107" s="376">
        <f t="shared" si="6"/>
        <v>90</v>
      </c>
      <c r="C107" s="377" t="s">
        <v>150</v>
      </c>
      <c r="D107" s="378" t="s">
        <v>14</v>
      </c>
      <c r="E107" s="379">
        <v>36626</v>
      </c>
      <c r="F107" s="380">
        <v>42865</v>
      </c>
      <c r="G107" s="381">
        <v>0.65200000000000002</v>
      </c>
      <c r="H107" s="54">
        <v>83.763000000000005</v>
      </c>
      <c r="I107" s="54">
        <v>86.123000000000005</v>
      </c>
      <c r="J107" s="54">
        <v>85.787999999999997</v>
      </c>
      <c r="K107" s="39"/>
      <c r="L107" s="39"/>
      <c r="M107" s="40"/>
      <c r="N107" s="39"/>
    </row>
    <row r="108" spans="1:14" ht="18" customHeight="1" thickTop="1" thickBot="1">
      <c r="B108" s="382" t="s">
        <v>151</v>
      </c>
      <c r="C108" s="383"/>
      <c r="D108" s="383"/>
      <c r="E108" s="383"/>
      <c r="F108" s="383"/>
      <c r="G108" s="383"/>
      <c r="H108" s="383"/>
      <c r="I108" s="383"/>
      <c r="J108" s="384"/>
      <c r="M108" s="169"/>
    </row>
    <row r="109" spans="1:14" ht="16.5" customHeight="1" thickTop="1" thickBot="1">
      <c r="B109" s="385">
        <v>91</v>
      </c>
      <c r="C109" s="321" t="s">
        <v>152</v>
      </c>
      <c r="D109" s="386" t="s">
        <v>17</v>
      </c>
      <c r="E109" s="323">
        <v>39084</v>
      </c>
      <c r="F109" s="323">
        <v>42865</v>
      </c>
      <c r="G109" s="324">
        <v>0.25</v>
      </c>
      <c r="H109" s="387">
        <v>10.916</v>
      </c>
      <c r="I109" s="388">
        <v>10.611000000000001</v>
      </c>
      <c r="J109" s="388">
        <v>10.615</v>
      </c>
      <c r="K109" s="39"/>
      <c r="L109" s="40"/>
      <c r="M109" s="39"/>
      <c r="N109" s="69"/>
    </row>
    <row r="110" spans="1:14" ht="16.5" customHeight="1" thickTop="1" thickBot="1">
      <c r="B110" s="389">
        <f>B109+1</f>
        <v>92</v>
      </c>
      <c r="C110" s="326" t="s">
        <v>153</v>
      </c>
      <c r="D110" s="311" t="s">
        <v>17</v>
      </c>
      <c r="E110" s="374">
        <v>1867429</v>
      </c>
      <c r="F110" s="323">
        <v>42865</v>
      </c>
      <c r="G110" s="313">
        <v>0.20799999999999999</v>
      </c>
      <c r="H110" s="91">
        <v>11.692</v>
      </c>
      <c r="I110" s="390">
        <v>11.228</v>
      </c>
      <c r="J110" s="390">
        <v>11.246</v>
      </c>
      <c r="K110" s="39"/>
      <c r="L110" s="40"/>
      <c r="M110" s="39"/>
      <c r="N110" s="69"/>
    </row>
    <row r="111" spans="1:14" ht="16.5" customHeight="1" thickTop="1" thickBot="1">
      <c r="B111" s="389">
        <f t="shared" ref="B111:B124" si="7">B110+1</f>
        <v>93</v>
      </c>
      <c r="C111" s="326" t="s">
        <v>154</v>
      </c>
      <c r="D111" s="311" t="s">
        <v>17</v>
      </c>
      <c r="E111" s="374">
        <v>735</v>
      </c>
      <c r="F111" s="323">
        <v>42865</v>
      </c>
      <c r="G111" s="313">
        <v>9.9000000000000005E-2</v>
      </c>
      <c r="H111" s="91">
        <v>14.069000000000001</v>
      </c>
      <c r="I111" s="390">
        <v>13.65</v>
      </c>
      <c r="J111" s="390">
        <v>13.664999999999999</v>
      </c>
      <c r="K111" s="39"/>
      <c r="L111" s="40"/>
      <c r="M111" s="39"/>
      <c r="N111" s="69"/>
    </row>
    <row r="112" spans="1:14" ht="17.25" customHeight="1" thickTop="1" thickBot="1">
      <c r="A112" s="391"/>
      <c r="B112" s="389">
        <f t="shared" si="7"/>
        <v>94</v>
      </c>
      <c r="C112" s="326" t="s">
        <v>155</v>
      </c>
      <c r="D112" s="311" t="s">
        <v>17</v>
      </c>
      <c r="E112" s="374">
        <v>39084</v>
      </c>
      <c r="F112" s="323">
        <v>42865</v>
      </c>
      <c r="G112" s="313">
        <v>0.221</v>
      </c>
      <c r="H112" s="91">
        <v>12.327999999999999</v>
      </c>
      <c r="I112" s="390">
        <v>11.933</v>
      </c>
      <c r="J112" s="390">
        <v>11.941000000000001</v>
      </c>
      <c r="K112" s="39"/>
      <c r="L112" s="40"/>
      <c r="M112" s="39"/>
      <c r="N112" s="69"/>
    </row>
    <row r="113" spans="1:14" ht="16.5" customHeight="1" thickTop="1" thickBot="1">
      <c r="B113" s="389">
        <f t="shared" si="7"/>
        <v>95</v>
      </c>
      <c r="C113" s="392" t="s">
        <v>156</v>
      </c>
      <c r="D113" s="327" t="s">
        <v>97</v>
      </c>
      <c r="E113" s="374">
        <v>39994</v>
      </c>
      <c r="F113" s="323">
        <v>42877</v>
      </c>
      <c r="G113" s="313">
        <v>0.27700000000000002</v>
      </c>
      <c r="H113" s="91">
        <v>12.821</v>
      </c>
      <c r="I113" s="390">
        <v>12.853999999999999</v>
      </c>
      <c r="J113" s="390">
        <v>12.847</v>
      </c>
      <c r="K113" s="39"/>
      <c r="L113" s="40"/>
      <c r="M113" s="39"/>
      <c r="N113" s="69"/>
    </row>
    <row r="114" spans="1:14" ht="15.75" customHeight="1" thickTop="1" thickBot="1">
      <c r="B114" s="389">
        <f t="shared" si="7"/>
        <v>96</v>
      </c>
      <c r="C114" s="392" t="s">
        <v>157</v>
      </c>
      <c r="D114" s="311" t="s">
        <v>97</v>
      </c>
      <c r="E114" s="374">
        <v>40848</v>
      </c>
      <c r="F114" s="323">
        <v>42877</v>
      </c>
      <c r="G114" s="394">
        <v>0.19500000000000001</v>
      </c>
      <c r="H114" s="91">
        <v>11.441000000000001</v>
      </c>
      <c r="I114" s="390">
        <v>11.587999999999999</v>
      </c>
      <c r="J114" s="390">
        <v>11.586</v>
      </c>
      <c r="K114" s="39"/>
      <c r="L114" s="40"/>
      <c r="M114" s="39"/>
      <c r="N114" s="69"/>
    </row>
    <row r="115" spans="1:14" ht="16.5" customHeight="1" thickTop="1" thickBot="1">
      <c r="B115" s="389">
        <f t="shared" si="7"/>
        <v>97</v>
      </c>
      <c r="C115" s="395" t="s">
        <v>158</v>
      </c>
      <c r="D115" s="327" t="s">
        <v>67</v>
      </c>
      <c r="E115" s="374">
        <v>39175</v>
      </c>
      <c r="F115" s="323">
        <v>42870</v>
      </c>
      <c r="G115" s="313">
        <v>2.782</v>
      </c>
      <c r="H115" s="91">
        <v>141.44999999999999</v>
      </c>
      <c r="I115" s="390">
        <v>140.99700000000001</v>
      </c>
      <c r="J115" s="390">
        <v>140.49700000000001</v>
      </c>
      <c r="K115" s="39"/>
      <c r="L115" s="40"/>
      <c r="M115" s="39"/>
      <c r="N115" s="69"/>
    </row>
    <row r="116" spans="1:14" ht="16.5" customHeight="1" thickTop="1" thickBot="1">
      <c r="B116" s="389">
        <f t="shared" si="7"/>
        <v>98</v>
      </c>
      <c r="C116" s="396" t="s">
        <v>159</v>
      </c>
      <c r="D116" s="327" t="s">
        <v>67</v>
      </c>
      <c r="E116" s="374">
        <v>39175</v>
      </c>
      <c r="F116" s="323">
        <v>42870</v>
      </c>
      <c r="G116" s="394">
        <v>2.6629999999999998</v>
      </c>
      <c r="H116" s="91">
        <v>138.27099999999999</v>
      </c>
      <c r="I116" s="390">
        <v>137.06299999999999</v>
      </c>
      <c r="J116" s="390">
        <v>136.91499999999999</v>
      </c>
      <c r="K116" s="39"/>
      <c r="L116" s="40"/>
      <c r="M116" s="39"/>
      <c r="N116" s="69"/>
    </row>
    <row r="117" spans="1:14" ht="16.5" customHeight="1" thickTop="1" thickBot="1">
      <c r="B117" s="389">
        <f t="shared" si="7"/>
        <v>99</v>
      </c>
      <c r="C117" s="397" t="s">
        <v>160</v>
      </c>
      <c r="D117" s="398" t="s">
        <v>24</v>
      </c>
      <c r="E117" s="374">
        <v>40708</v>
      </c>
      <c r="F117" s="323">
        <v>42517</v>
      </c>
      <c r="G117" s="399">
        <v>0.15</v>
      </c>
      <c r="H117" s="91">
        <v>9.3940000000000001</v>
      </c>
      <c r="I117" s="390">
        <v>8.9659999999999993</v>
      </c>
      <c r="J117" s="390">
        <v>8.9619999999999997</v>
      </c>
      <c r="K117" s="39"/>
      <c r="L117" s="40"/>
      <c r="M117" s="39"/>
      <c r="N117" s="69"/>
    </row>
    <row r="118" spans="1:14" ht="16.5" customHeight="1" thickTop="1" thickBot="1">
      <c r="B118" s="389">
        <f t="shared" si="7"/>
        <v>100</v>
      </c>
      <c r="C118" s="400" t="s">
        <v>161</v>
      </c>
      <c r="D118" s="386" t="s">
        <v>123</v>
      </c>
      <c r="E118" s="374">
        <v>39699</v>
      </c>
      <c r="F118" s="312">
        <v>42506</v>
      </c>
      <c r="G118" s="399">
        <v>2.3319999999999999</v>
      </c>
      <c r="H118" s="91">
        <v>101.861</v>
      </c>
      <c r="I118" s="390">
        <v>105.181</v>
      </c>
      <c r="J118" s="390">
        <v>105.30500000000001</v>
      </c>
      <c r="K118" s="39"/>
      <c r="L118" s="40"/>
      <c r="M118" s="39"/>
      <c r="N118" s="69"/>
    </row>
    <row r="119" spans="1:14" ht="16.5" customHeight="1" thickTop="1" thickBot="1">
      <c r="B119" s="389">
        <f t="shared" si="7"/>
        <v>101</v>
      </c>
      <c r="C119" s="392" t="s">
        <v>162</v>
      </c>
      <c r="D119" s="311" t="s">
        <v>42</v>
      </c>
      <c r="E119" s="374">
        <v>40725</v>
      </c>
      <c r="F119" s="317">
        <v>42857</v>
      </c>
      <c r="G119" s="318">
        <v>0.997</v>
      </c>
      <c r="H119" s="91">
        <v>82.066999999999993</v>
      </c>
      <c r="I119" s="390">
        <v>80.802999999999997</v>
      </c>
      <c r="J119" s="390">
        <v>80.647000000000006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389">
        <f t="shared" si="7"/>
        <v>102</v>
      </c>
      <c r="C120" s="392" t="s">
        <v>163</v>
      </c>
      <c r="D120" s="311" t="s">
        <v>42</v>
      </c>
      <c r="E120" s="401">
        <v>40725</v>
      </c>
      <c r="F120" s="317">
        <v>42857</v>
      </c>
      <c r="G120" s="402">
        <v>0.57399999999999995</v>
      </c>
      <c r="H120" s="372">
        <v>82.731999999999999</v>
      </c>
      <c r="I120" s="403">
        <v>82.733999999999995</v>
      </c>
      <c r="J120" s="403">
        <v>82.353999999999999</v>
      </c>
      <c r="K120" s="404"/>
      <c r="L120" s="405"/>
      <c r="M120" s="404"/>
      <c r="N120" s="406"/>
    </row>
    <row r="121" spans="1:14" ht="16.5" customHeight="1">
      <c r="B121" s="389">
        <f t="shared" si="7"/>
        <v>103</v>
      </c>
      <c r="C121" s="407" t="s">
        <v>164</v>
      </c>
      <c r="D121" s="408" t="s">
        <v>135</v>
      </c>
      <c r="E121" s="409">
        <v>40910</v>
      </c>
      <c r="F121" s="323">
        <v>42521</v>
      </c>
      <c r="G121" s="410">
        <v>3.202</v>
      </c>
      <c r="H121" s="193">
        <v>98.546999999999997</v>
      </c>
      <c r="I121" s="411">
        <v>99.734999999999999</v>
      </c>
      <c r="J121" s="411">
        <v>99.569000000000003</v>
      </c>
      <c r="K121" s="404"/>
      <c r="L121" s="405"/>
      <c r="M121" s="404"/>
      <c r="N121" s="406"/>
    </row>
    <row r="122" spans="1:14" ht="16.5" customHeight="1">
      <c r="B122" s="389">
        <f t="shared" si="7"/>
        <v>104</v>
      </c>
      <c r="C122" s="412" t="s">
        <v>165</v>
      </c>
      <c r="D122" s="413" t="s">
        <v>14</v>
      </c>
      <c r="E122" s="414">
        <v>41904</v>
      </c>
      <c r="F122" s="333">
        <v>42842</v>
      </c>
      <c r="G122" s="410">
        <v>1.206</v>
      </c>
      <c r="H122" s="193">
        <v>92.51</v>
      </c>
      <c r="I122" s="411">
        <v>94.11</v>
      </c>
      <c r="J122" s="411">
        <v>93.671999999999997</v>
      </c>
      <c r="K122" s="404"/>
      <c r="L122" s="405"/>
      <c r="M122" s="404"/>
      <c r="N122" s="406"/>
    </row>
    <row r="123" spans="1:14" ht="16.5" customHeight="1">
      <c r="B123" s="389">
        <f t="shared" si="7"/>
        <v>105</v>
      </c>
      <c r="C123" s="415" t="s">
        <v>166</v>
      </c>
      <c r="D123" s="416" t="s">
        <v>123</v>
      </c>
      <c r="E123" s="417">
        <v>42388</v>
      </c>
      <c r="F123" s="418" t="s">
        <v>87</v>
      </c>
      <c r="G123" s="419" t="s">
        <v>87</v>
      </c>
      <c r="H123" s="193">
        <v>102.15300000000001</v>
      </c>
      <c r="I123" s="411">
        <v>100.95099999999999</v>
      </c>
      <c r="J123" s="411">
        <v>100.934</v>
      </c>
      <c r="K123" s="404"/>
      <c r="L123" s="405"/>
      <c r="M123" s="404"/>
      <c r="N123" s="406"/>
    </row>
    <row r="124" spans="1:14" ht="16.5" customHeight="1" thickBot="1">
      <c r="B124" s="420">
        <f t="shared" si="7"/>
        <v>106</v>
      </c>
      <c r="C124" s="421" t="s">
        <v>167</v>
      </c>
      <c r="D124" s="166" t="s">
        <v>24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9.7910000000000004</v>
      </c>
      <c r="J124" s="426">
        <v>9.8049999999999997</v>
      </c>
      <c r="K124" s="404"/>
      <c r="L124" s="405"/>
      <c r="M124" s="404"/>
      <c r="N124" s="406"/>
    </row>
    <row r="125" spans="1:14" ht="13.5" customHeight="1" thickTop="1" thickBot="1">
      <c r="B125" s="427" t="s">
        <v>168</v>
      </c>
      <c r="C125" s="383"/>
      <c r="D125" s="383"/>
      <c r="E125" s="383"/>
      <c r="F125" s="383"/>
      <c r="G125" s="383"/>
      <c r="H125" s="383"/>
      <c r="I125" s="383"/>
      <c r="J125" s="384"/>
      <c r="M125" s="169"/>
    </row>
    <row r="126" spans="1:14" ht="16.5" customHeight="1" thickTop="1" thickBot="1">
      <c r="B126" s="389">
        <v>107</v>
      </c>
      <c r="C126" s="400" t="s">
        <v>169</v>
      </c>
      <c r="D126" s="386" t="s">
        <v>27</v>
      </c>
      <c r="E126" s="323">
        <v>40210</v>
      </c>
      <c r="F126" s="323">
        <v>42493</v>
      </c>
      <c r="G126" s="324">
        <v>2.0630000000000002</v>
      </c>
      <c r="H126" s="428">
        <v>114.877</v>
      </c>
      <c r="I126" s="429" t="s">
        <v>60</v>
      </c>
      <c r="J126" s="429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9">
        <f t="shared" ref="B127:B142" si="8">B126+1</f>
        <v>108</v>
      </c>
      <c r="C127" s="400" t="s">
        <v>170</v>
      </c>
      <c r="D127" s="311" t="s">
        <v>27</v>
      </c>
      <c r="E127" s="374">
        <v>40630</v>
      </c>
      <c r="F127" s="323">
        <v>42493</v>
      </c>
      <c r="G127" s="324">
        <v>1.2410000000000001</v>
      </c>
      <c r="H127" s="91">
        <v>101.596</v>
      </c>
      <c r="I127" s="390">
        <v>101.699</v>
      </c>
      <c r="J127" s="390">
        <v>102.372</v>
      </c>
      <c r="K127" s="189" t="s">
        <v>65</v>
      </c>
      <c r="M127" s="77">
        <f>+(J127-I127)/I127</f>
        <v>6.6175675277043216E-3</v>
      </c>
    </row>
    <row r="128" spans="1:14" ht="16.5" customHeight="1" thickTop="1" thickBot="1">
      <c r="B128" s="389">
        <f t="shared" si="8"/>
        <v>109</v>
      </c>
      <c r="C128" s="326" t="s">
        <v>171</v>
      </c>
      <c r="D128" s="315" t="s">
        <v>12</v>
      </c>
      <c r="E128" s="374">
        <v>39097</v>
      </c>
      <c r="F128" s="317">
        <v>42878</v>
      </c>
      <c r="G128" s="394">
        <v>4.0979999999999999</v>
      </c>
      <c r="H128" s="91">
        <v>139.87799999999999</v>
      </c>
      <c r="I128" s="390">
        <v>143.66800000000001</v>
      </c>
      <c r="J128" s="390">
        <v>138.88</v>
      </c>
      <c r="K128" s="430" t="s">
        <v>172</v>
      </c>
      <c r="M128" s="77">
        <f>+(J128-I128)/I128</f>
        <v>-3.3326836873903795E-2</v>
      </c>
    </row>
    <row r="129" spans="2:14" ht="16.5" customHeight="1" thickTop="1" thickBot="1">
      <c r="B129" s="389">
        <f t="shared" si="8"/>
        <v>110</v>
      </c>
      <c r="C129" s="431" t="s">
        <v>173</v>
      </c>
      <c r="D129" s="432" t="s">
        <v>174</v>
      </c>
      <c r="E129" s="433">
        <v>40543</v>
      </c>
      <c r="F129" s="333">
        <v>42874</v>
      </c>
      <c r="G129" s="434">
        <v>1.329</v>
      </c>
      <c r="H129" s="91">
        <v>104.843</v>
      </c>
      <c r="I129" s="91">
        <v>105.765</v>
      </c>
      <c r="J129" s="91">
        <v>104.45399999999999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9">
        <f t="shared" si="8"/>
        <v>111</v>
      </c>
      <c r="C130" s="392" t="s">
        <v>175</v>
      </c>
      <c r="D130" s="435" t="s">
        <v>174</v>
      </c>
      <c r="E130" s="401">
        <v>40543</v>
      </c>
      <c r="F130" s="333">
        <v>42874</v>
      </c>
      <c r="G130" s="436">
        <v>0.17399999999999999</v>
      </c>
      <c r="H130" s="91">
        <v>104.328</v>
      </c>
      <c r="I130" s="91">
        <v>103.172</v>
      </c>
      <c r="J130" s="91">
        <v>102.438</v>
      </c>
      <c r="K130" s="181" t="s">
        <v>63</v>
      </c>
      <c r="M130" s="77">
        <f t="shared" ref="M130:M135" si="9">+(J130-I130)/I130</f>
        <v>-7.1143333462566844E-3</v>
      </c>
    </row>
    <row r="131" spans="2:14" ht="16.5" customHeight="1" thickTop="1" thickBot="1">
      <c r="B131" s="389">
        <f t="shared" si="8"/>
        <v>112</v>
      </c>
      <c r="C131" s="437" t="s">
        <v>176</v>
      </c>
      <c r="D131" s="311" t="s">
        <v>81</v>
      </c>
      <c r="E131" s="401">
        <v>38671</v>
      </c>
      <c r="F131" s="333">
        <v>42520</v>
      </c>
      <c r="G131" s="434">
        <v>3.766</v>
      </c>
      <c r="H131" s="438">
        <v>197.77199999999999</v>
      </c>
      <c r="I131" s="438">
        <v>203.226</v>
      </c>
      <c r="J131" s="438">
        <v>202.869</v>
      </c>
      <c r="K131" s="175" t="s">
        <v>61</v>
      </c>
      <c r="M131" s="77">
        <f t="shared" si="9"/>
        <v>-1.7566649936523837E-3</v>
      </c>
    </row>
    <row r="132" spans="2:14" ht="16.5" customHeight="1" thickTop="1" thickBot="1">
      <c r="B132" s="389">
        <f t="shared" si="8"/>
        <v>113</v>
      </c>
      <c r="C132" s="437" t="s">
        <v>177</v>
      </c>
      <c r="D132" s="311" t="s">
        <v>81</v>
      </c>
      <c r="E132" s="401">
        <v>38671</v>
      </c>
      <c r="F132" s="333">
        <v>42520</v>
      </c>
      <c r="G132" s="410">
        <v>4.7510000000000003</v>
      </c>
      <c r="H132" s="91">
        <v>179.60499999999999</v>
      </c>
      <c r="I132" s="439">
        <v>184.87899999999999</v>
      </c>
      <c r="J132" s="439">
        <v>184.73699999999999</v>
      </c>
      <c r="K132" s="175" t="s">
        <v>61</v>
      </c>
      <c r="M132" s="77">
        <f t="shared" si="9"/>
        <v>-7.6806992681697714E-4</v>
      </c>
    </row>
    <row r="133" spans="2:14" ht="16.5" customHeight="1" thickTop="1" thickBot="1">
      <c r="B133" s="389">
        <f t="shared" si="8"/>
        <v>114</v>
      </c>
      <c r="C133" s="437" t="s">
        <v>178</v>
      </c>
      <c r="D133" s="311" t="s">
        <v>81</v>
      </c>
      <c r="E133" s="401">
        <v>38671</v>
      </c>
      <c r="F133" s="333">
        <v>42520</v>
      </c>
      <c r="G133" s="410">
        <v>5.4850000000000003</v>
      </c>
      <c r="H133" s="91">
        <v>156.17400000000001</v>
      </c>
      <c r="I133" s="439">
        <v>158.95400000000001</v>
      </c>
      <c r="J133" s="439">
        <v>158.785</v>
      </c>
      <c r="K133" s="175" t="s">
        <v>61</v>
      </c>
      <c r="M133" s="77">
        <f t="shared" si="9"/>
        <v>-1.0632006744090185E-3</v>
      </c>
    </row>
    <row r="134" spans="2:14" ht="16.5" customHeight="1" thickTop="1" thickBot="1">
      <c r="B134" s="389">
        <f t="shared" si="8"/>
        <v>115</v>
      </c>
      <c r="C134" s="392" t="s">
        <v>179</v>
      </c>
      <c r="D134" s="311" t="s">
        <v>81</v>
      </c>
      <c r="E134" s="401">
        <v>40014</v>
      </c>
      <c r="F134" s="440" t="s">
        <v>136</v>
      </c>
      <c r="G134" s="402" t="s">
        <v>136</v>
      </c>
      <c r="H134" s="91">
        <v>21.231000000000002</v>
      </c>
      <c r="I134" s="439">
        <v>21.422000000000001</v>
      </c>
      <c r="J134" s="439">
        <v>21.436</v>
      </c>
      <c r="K134" s="175" t="s">
        <v>61</v>
      </c>
      <c r="M134" s="77">
        <f t="shared" si="9"/>
        <v>6.5353375035007686E-4</v>
      </c>
    </row>
    <row r="135" spans="2:14" ht="16.5" customHeight="1" thickTop="1" thickBot="1">
      <c r="B135" s="389">
        <f t="shared" si="8"/>
        <v>116</v>
      </c>
      <c r="C135" s="392" t="s">
        <v>180</v>
      </c>
      <c r="D135" s="311" t="s">
        <v>81</v>
      </c>
      <c r="E135" s="401">
        <v>40455</v>
      </c>
      <c r="F135" s="333" t="s">
        <v>136</v>
      </c>
      <c r="G135" s="402" t="s">
        <v>136</v>
      </c>
      <c r="H135" s="91">
        <v>147.351</v>
      </c>
      <c r="I135" s="439">
        <v>144.20099999999999</v>
      </c>
      <c r="J135" s="439">
        <v>143.809</v>
      </c>
      <c r="K135" s="175" t="s">
        <v>61</v>
      </c>
      <c r="M135" s="77">
        <f t="shared" si="9"/>
        <v>-2.7184277501542701E-3</v>
      </c>
    </row>
    <row r="136" spans="2:14" ht="16.5" customHeight="1" thickTop="1" thickBot="1">
      <c r="B136" s="389">
        <f t="shared" si="8"/>
        <v>117</v>
      </c>
      <c r="C136" s="392" t="s">
        <v>181</v>
      </c>
      <c r="D136" s="311" t="s">
        <v>182</v>
      </c>
      <c r="E136" s="401">
        <v>40240</v>
      </c>
      <c r="F136" s="333">
        <v>42829</v>
      </c>
      <c r="G136" s="402">
        <v>1.244</v>
      </c>
      <c r="H136" s="91">
        <v>124.93899999999999</v>
      </c>
      <c r="I136" s="439">
        <v>124.556</v>
      </c>
      <c r="J136" s="439">
        <v>124.185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9">
        <f t="shared" si="8"/>
        <v>118</v>
      </c>
      <c r="C137" s="407" t="s">
        <v>183</v>
      </c>
      <c r="D137" s="408" t="s">
        <v>135</v>
      </c>
      <c r="E137" s="441">
        <v>40147</v>
      </c>
      <c r="F137" s="333">
        <v>41418</v>
      </c>
      <c r="G137" s="410">
        <v>32.752000000000002</v>
      </c>
      <c r="H137" s="442">
        <v>8930.6139999999996</v>
      </c>
      <c r="I137" s="443">
        <v>9081.9629999999997</v>
      </c>
      <c r="J137" s="443">
        <v>9065.5300000000007</v>
      </c>
      <c r="K137" s="175" t="s">
        <v>61</v>
      </c>
      <c r="M137" s="77">
        <f>+(J137-I137)/I137</f>
        <v>-1.8094105866759294E-3</v>
      </c>
    </row>
    <row r="138" spans="2:14" ht="16.5" customHeight="1" thickTop="1" thickBot="1">
      <c r="B138" s="389">
        <f t="shared" si="8"/>
        <v>119</v>
      </c>
      <c r="C138" s="444" t="s">
        <v>184</v>
      </c>
      <c r="D138" s="322" t="s">
        <v>117</v>
      </c>
      <c r="E138" s="445">
        <v>41359</v>
      </c>
      <c r="F138" s="323">
        <v>42516</v>
      </c>
      <c r="G138" s="446">
        <v>0.10199999999999999</v>
      </c>
      <c r="H138" s="200">
        <v>8.1509999999999998</v>
      </c>
      <c r="I138" s="447">
        <v>8.4260000000000002</v>
      </c>
      <c r="J138" s="447">
        <v>8.3840000000000003</v>
      </c>
      <c r="K138" s="175" t="s">
        <v>61</v>
      </c>
      <c r="L138" s="448"/>
      <c r="M138" s="77">
        <f>+(J138-I138)/I138</f>
        <v>-4.9845715642060067E-3</v>
      </c>
      <c r="N138" s="448"/>
    </row>
    <row r="139" spans="2:14" ht="16.5" customHeight="1" thickTop="1" thickBot="1">
      <c r="B139" s="389">
        <f t="shared" si="8"/>
        <v>120</v>
      </c>
      <c r="C139" s="449" t="s">
        <v>185</v>
      </c>
      <c r="D139" s="450" t="s">
        <v>135</v>
      </c>
      <c r="E139" s="451">
        <v>41984</v>
      </c>
      <c r="F139" s="452" t="s">
        <v>136</v>
      </c>
      <c r="G139" s="453" t="s">
        <v>136</v>
      </c>
      <c r="H139" s="454">
        <v>89.495999999999995</v>
      </c>
      <c r="I139" s="455">
        <v>83.486999999999995</v>
      </c>
      <c r="J139" s="455">
        <v>83.808999999999997</v>
      </c>
      <c r="K139" s="175" t="s">
        <v>61</v>
      </c>
      <c r="M139" s="77">
        <f>+(J139-I139)/I139</f>
        <v>3.8568878987148029E-3</v>
      </c>
    </row>
    <row r="140" spans="2:14" ht="16.5" customHeight="1" thickTop="1">
      <c r="B140" s="389">
        <f t="shared" si="8"/>
        <v>121</v>
      </c>
      <c r="C140" s="456" t="s">
        <v>186</v>
      </c>
      <c r="D140" s="413" t="s">
        <v>54</v>
      </c>
      <c r="E140" s="457">
        <v>42170</v>
      </c>
      <c r="F140" s="323">
        <v>42851</v>
      </c>
      <c r="G140" s="458">
        <v>17.382000000000001</v>
      </c>
      <c r="H140" s="459">
        <v>999.68799999999999</v>
      </c>
      <c r="I140" s="459">
        <v>961.24</v>
      </c>
      <c r="J140" s="459">
        <v>957.24400000000003</v>
      </c>
      <c r="K140" s="175"/>
      <c r="M140" s="205"/>
    </row>
    <row r="141" spans="2:14" ht="16.5" customHeight="1">
      <c r="B141" s="389">
        <f t="shared" si="8"/>
        <v>122</v>
      </c>
      <c r="C141" s="460" t="s">
        <v>187</v>
      </c>
      <c r="D141" s="413" t="s">
        <v>10</v>
      </c>
      <c r="E141" s="409">
        <v>42352</v>
      </c>
      <c r="F141" s="461" t="s">
        <v>87</v>
      </c>
      <c r="G141" s="462" t="s">
        <v>188</v>
      </c>
      <c r="H141" s="459">
        <v>5189.6639999999998</v>
      </c>
      <c r="I141" s="459">
        <v>5403.6019999999999</v>
      </c>
      <c r="J141" s="459">
        <v>5366.5209999999997</v>
      </c>
      <c r="K141" s="175"/>
      <c r="M141" s="205"/>
    </row>
    <row r="142" spans="2:14" ht="16.5" customHeight="1" thickBot="1">
      <c r="B142" s="389">
        <f t="shared" si="8"/>
        <v>123</v>
      </c>
      <c r="C142" s="463" t="s">
        <v>189</v>
      </c>
      <c r="D142" s="393" t="s">
        <v>24</v>
      </c>
      <c r="E142" s="464">
        <v>42580</v>
      </c>
      <c r="F142" s="461" t="s">
        <v>87</v>
      </c>
      <c r="G142" s="465" t="s">
        <v>188</v>
      </c>
      <c r="H142" s="466">
        <v>5050.7</v>
      </c>
      <c r="I142" s="467">
        <v>4976.1850000000004</v>
      </c>
      <c r="J142" s="467">
        <v>4967.982</v>
      </c>
      <c r="K142" s="468"/>
      <c r="L142" s="469"/>
      <c r="M142" s="470"/>
      <c r="N142" s="469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20">
        <v>124</v>
      </c>
      <c r="C144" s="471" t="s">
        <v>191</v>
      </c>
      <c r="D144" s="472" t="s">
        <v>133</v>
      </c>
      <c r="E144" s="473">
        <v>42024</v>
      </c>
      <c r="F144" s="473">
        <v>42509</v>
      </c>
      <c r="G144" s="474">
        <v>2.2650000000000001</v>
      </c>
      <c r="H144" s="475">
        <v>111.98099999999999</v>
      </c>
      <c r="I144" s="476">
        <v>114.654</v>
      </c>
      <c r="J144" s="476">
        <v>114.36</v>
      </c>
      <c r="K144" s="69" t="s">
        <v>61</v>
      </c>
      <c r="L144" s="39"/>
      <c r="M144" s="477">
        <f>+(J144-I144)/I144</f>
        <v>-2.5642367470824997E-3</v>
      </c>
      <c r="N144" s="39"/>
    </row>
    <row r="145" spans="2:13" ht="16.5" customHeight="1" thickTop="1" thickBot="1">
      <c r="B145" s="382" t="s">
        <v>192</v>
      </c>
      <c r="C145" s="383"/>
      <c r="D145" s="383"/>
      <c r="E145" s="383"/>
      <c r="F145" s="383"/>
      <c r="G145" s="383"/>
      <c r="H145" s="383"/>
      <c r="I145" s="383"/>
      <c r="J145" s="384"/>
      <c r="M145" s="169"/>
    </row>
    <row r="146" spans="2:13" ht="16.5" customHeight="1" thickTop="1" thickBot="1">
      <c r="B146" s="478">
        <v>125</v>
      </c>
      <c r="C146" s="479" t="s">
        <v>193</v>
      </c>
      <c r="D146" s="480" t="s">
        <v>117</v>
      </c>
      <c r="E146" s="481">
        <v>41317</v>
      </c>
      <c r="F146" s="323">
        <v>42865</v>
      </c>
      <c r="G146" s="482">
        <v>8.8999999999999996E-2</v>
      </c>
      <c r="H146" s="483">
        <v>8.9689999999999994</v>
      </c>
      <c r="I146" s="483">
        <v>9.1219999999999999</v>
      </c>
      <c r="J146" s="483">
        <v>9.0670000000000002</v>
      </c>
      <c r="K146" s="175" t="s">
        <v>61</v>
      </c>
      <c r="M146" s="77">
        <f>+(J146-I146)/I146</f>
        <v>-6.0293795220346105E-3</v>
      </c>
    </row>
    <row r="147" spans="2:13" ht="16.5" customHeight="1" thickTop="1" thickBot="1">
      <c r="B147" s="484">
        <v>126</v>
      </c>
      <c r="C147" s="165" t="s">
        <v>194</v>
      </c>
      <c r="D147" s="485" t="s">
        <v>12</v>
      </c>
      <c r="E147" s="486">
        <v>42506</v>
      </c>
      <c r="F147" s="487" t="s">
        <v>136</v>
      </c>
      <c r="G147" s="487" t="s">
        <v>136</v>
      </c>
      <c r="H147" s="488">
        <v>10178.477999999999</v>
      </c>
      <c r="I147" s="488">
        <v>10387.888000000001</v>
      </c>
      <c r="J147" s="488">
        <v>10343.677</v>
      </c>
      <c r="K147" s="175" t="s">
        <v>61</v>
      </c>
      <c r="M147" s="77">
        <f>+(J147-I147)/I147</f>
        <v>-4.2560143120527628E-3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195</v>
      </c>
    </row>
    <row r="150" spans="2:13" s="491" customFormat="1" ht="15.75" customHeight="1">
      <c r="B150" s="489" t="s">
        <v>196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 t="s">
        <v>197</v>
      </c>
      <c r="E151" s="493"/>
      <c r="F151" s="494"/>
      <c r="G151" s="69"/>
      <c r="H151" s="493"/>
      <c r="I151" s="69"/>
      <c r="J151" s="495"/>
      <c r="M151" s="496"/>
    </row>
    <row r="152" spans="2:13" s="491" customFormat="1" ht="15.75" customHeight="1">
      <c r="B152" s="497"/>
      <c r="D152" s="492"/>
      <c r="E152" s="493"/>
      <c r="F152" s="493"/>
      <c r="G152" s="69" t="s">
        <v>198</v>
      </c>
      <c r="H152" s="493"/>
      <c r="I152" s="493"/>
      <c r="J152" s="495"/>
      <c r="M152" s="496"/>
    </row>
    <row r="153" spans="2:13" s="491" customFormat="1" ht="15.75" customHeight="1" thickBot="1">
      <c r="B153" s="497"/>
      <c r="C153" s="492"/>
      <c r="D153" s="492"/>
      <c r="E153" s="493" t="s">
        <v>199</v>
      </c>
      <c r="F153" s="493"/>
      <c r="G153" s="493"/>
      <c r="H153" s="493"/>
      <c r="I153" s="493"/>
      <c r="J153" s="495"/>
      <c r="M153" s="496"/>
    </row>
    <row r="154" spans="2:13" s="491" customFormat="1" ht="15.75" customHeight="1" thickTop="1" thickBot="1">
      <c r="B154" s="497"/>
      <c r="C154" s="492"/>
      <c r="D154" s="492"/>
      <c r="E154" s="493"/>
      <c r="F154" s="493"/>
      <c r="G154" s="498"/>
      <c r="H154" s="498"/>
      <c r="I154" s="493"/>
      <c r="J154" s="495"/>
      <c r="M154" s="496"/>
    </row>
    <row r="155" spans="2:13" s="491" customFormat="1" ht="15.75" customHeight="1" thickTop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200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198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2017-05-23T14:28:56Z</dcterms:created>
  <dcterms:modified xsi:type="dcterms:W3CDTF">2017-05-23T14:29:19Z</dcterms:modified>
</cp:coreProperties>
</file>