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<sst xmlns="http://schemas.openxmlformats.org/spreadsheetml/2006/main" count="359" uniqueCount="196">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</sst>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21" workbookViewId="0">
      <selection activeCell="R129" sqref="R12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154.667</v>
      </c>
      <c r="J6" s="41">
        <v>154.68100000000001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13.667</v>
      </c>
      <c r="J8" s="50">
        <v>13.669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100.62</v>
      </c>
      <c r="J9" s="56">
        <v>100.627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1.4079999999999999</v>
      </c>
      <c r="J11" s="41">
        <v>1.409</v>
      </c>
      <c r="K11" s="60" t="s">
        <v>19</v>
      </c>
      <c r="L11" s="42"/>
      <c r="M11" s="43">
        <f t="shared" ref="M11" si="0">+(J11-I11)/I11</f>
        <v>7.1022727272735222E-4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37.820999999999998</v>
      </c>
      <c r="J13" s="68">
        <v>37.825000000000003</v>
      </c>
      <c r="K13" s="42"/>
      <c r="L13" s="42"/>
      <c r="M13" s="69">
        <f t="shared" ref="M13:M14" si="1">+(J13-I13)/I13</f>
        <v>1.0576134951494907E-4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51.39</v>
      </c>
      <c r="J14" s="75">
        <v>51.395000000000003</v>
      </c>
      <c r="K14" s="42"/>
      <c r="L14" s="42"/>
      <c r="M14" s="69">
        <f t="shared" si="1"/>
        <v>9.7295193617485078E-5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164.249</v>
      </c>
      <c r="J16" s="68">
        <v>165.09399999999999</v>
      </c>
      <c r="K16" s="42"/>
      <c r="L16" s="42"/>
      <c r="M16" s="43">
        <f>+(J16-I17)/I17</f>
        <v>-0.71424021656913095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577.73699999999997</v>
      </c>
      <c r="J17" s="84">
        <v>583.19100000000003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116.73699999999999</v>
      </c>
      <c r="J18" s="94">
        <v>117.264</v>
      </c>
      <c r="K18" s="42"/>
      <c r="L18" s="42"/>
      <c r="M18" s="43">
        <f>+(J18-I18)/I18</f>
        <v>4.5144213060126703E-3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128.04</v>
      </c>
      <c r="J19" s="94">
        <v>128.22300000000001</v>
      </c>
      <c r="K19" s="42"/>
      <c r="L19" s="42"/>
      <c r="M19" s="43">
        <f t="shared" ref="M19:M22" si="2">+(J19-I19)/I19</f>
        <v>1.4292408622307183E-3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121.858</v>
      </c>
      <c r="J20" s="94">
        <v>122.214</v>
      </c>
      <c r="K20" s="42"/>
      <c r="L20" s="42"/>
      <c r="M20" s="43">
        <f t="shared" si="2"/>
        <v>2.9214331434948425E-3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113.16</v>
      </c>
      <c r="J21" s="94">
        <v>113.233</v>
      </c>
      <c r="K21" s="42"/>
      <c r="L21" s="42"/>
      <c r="M21" s="43">
        <f t="shared" si="2"/>
        <v>6.4510427712979412E-4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101.20399999999999</v>
      </c>
      <c r="J22" s="106">
        <v>101.53400000000001</v>
      </c>
      <c r="K22" s="42"/>
      <c r="L22" s="42"/>
      <c r="M22" s="43">
        <f t="shared" si="2"/>
        <v>3.2607406821865987E-3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132.79400000000001</v>
      </c>
      <c r="J23" s="113">
        <v>133.88300000000001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91.278999999999996</v>
      </c>
      <c r="J24" s="120">
        <v>91.741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103.169</v>
      </c>
      <c r="J25" s="123">
        <v>103.04300000000001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107.72799999999999</v>
      </c>
      <c r="J26" s="128">
        <v>108.467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108.307</v>
      </c>
      <c r="J27" s="128">
        <v>108.997</v>
      </c>
      <c r="K27" s="42"/>
      <c r="L27" s="42"/>
      <c r="M27" s="43">
        <f>+(J27-I27)/I27</f>
        <v>6.3707793586748572E-3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1465.153</v>
      </c>
      <c r="J29" s="138">
        <v>1467.982</v>
      </c>
      <c r="K29" s="139" t="s">
        <v>45</v>
      </c>
      <c r="M29" s="140">
        <f t="shared" ref="M29:M44" si="4">+(J29-I29)/I29</f>
        <v>1.9308563679014757E-3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2396.3539999999998</v>
      </c>
      <c r="J30" s="146">
        <v>2398.3620000000001</v>
      </c>
      <c r="K30" s="147" t="s">
        <v>47</v>
      </c>
      <c r="M30" s="140">
        <f t="shared" si="4"/>
        <v>8.3793963663142661E-4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111.786</v>
      </c>
      <c r="J31" s="152">
        <v>112.155</v>
      </c>
      <c r="K31" s="153" t="s">
        <v>49</v>
      </c>
      <c r="M31" s="140">
        <f t="shared" si="4"/>
        <v>3.3009500295206893E-3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104.94</v>
      </c>
      <c r="J32" s="155">
        <v>105.203</v>
      </c>
      <c r="K32" s="139" t="s">
        <v>45</v>
      </c>
      <c r="M32" s="140">
        <f t="shared" si="4"/>
        <v>2.5061940156280277E-3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132.363</v>
      </c>
      <c r="J33" s="156">
        <v>132.976</v>
      </c>
      <c r="K33" s="139" t="s">
        <v>45</v>
      </c>
      <c r="M33" s="140">
        <f t="shared" si="4"/>
        <v>4.6312035840831616E-3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128.672</v>
      </c>
      <c r="J35" s="166">
        <v>130.392</v>
      </c>
      <c r="K35" s="139" t="s">
        <v>45</v>
      </c>
      <c r="M35" s="140">
        <f t="shared" si="4"/>
        <v>1.3367321561800538E-2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15.992000000000001</v>
      </c>
      <c r="J36" s="155">
        <v>16.163</v>
      </c>
      <c r="K36" s="139" t="s">
        <v>45</v>
      </c>
      <c r="M36" s="140">
        <f t="shared" si="4"/>
        <v>1.0692846423211565E-2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5221.125</v>
      </c>
      <c r="J37" s="177">
        <v>5251.3890000000001</v>
      </c>
      <c r="K37" s="139"/>
      <c r="M37" s="140">
        <f t="shared" si="4"/>
        <v>5.7964519140989964E-3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5079.6480000000001</v>
      </c>
      <c r="J38" s="178">
        <v>5112.8590000000004</v>
      </c>
      <c r="K38" s="139"/>
      <c r="M38" s="140">
        <f t="shared" si="4"/>
        <v>6.5380514555339738E-3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2.363</v>
      </c>
      <c r="J39" s="155">
        <v>2.371</v>
      </c>
      <c r="K39" s="160" t="s">
        <v>19</v>
      </c>
      <c r="M39" s="140">
        <f t="shared" si="4"/>
        <v>3.3855268726195546E-3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2.0640000000000001</v>
      </c>
      <c r="J40" s="155">
        <v>2.0680000000000001</v>
      </c>
      <c r="K40" s="160" t="s">
        <v>19</v>
      </c>
      <c r="M40" s="140">
        <f t="shared" si="4"/>
        <v>1.9379844961240327E-3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1.097</v>
      </c>
      <c r="J41" s="155">
        <v>1.105</v>
      </c>
      <c r="K41" s="153" t="s">
        <v>49</v>
      </c>
      <c r="M41" s="140">
        <f t="shared" si="4"/>
        <v>7.2926162260711098E-3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</v>
      </c>
      <c r="J42" s="166">
        <v>1.0009999999999999</v>
      </c>
      <c r="K42" s="153"/>
      <c r="M42" s="199">
        <f t="shared" si="4"/>
        <v>9.9999999999988987E-4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</v>
      </c>
      <c r="J43" s="155">
        <v>1.0009999999999999</v>
      </c>
      <c r="K43" s="153"/>
      <c r="M43" s="199">
        <f t="shared" si="4"/>
        <v>9.9999999999988987E-4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</v>
      </c>
      <c r="J44" s="177">
        <v>1.0009999999999999</v>
      </c>
      <c r="K44" s="153"/>
      <c r="M44" s="199">
        <f t="shared" si="4"/>
        <v>9.9999999999988987E-4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41772</v>
      </c>
      <c r="G50" s="231">
        <v>4.0940000000000003</v>
      </c>
      <c r="H50" s="68">
        <v>108.488</v>
      </c>
      <c r="I50" s="68">
        <v>109.88500000000001</v>
      </c>
      <c r="J50" s="68">
        <v>109.898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105.128</v>
      </c>
      <c r="J51" s="236">
        <v>105.13800000000001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103.059</v>
      </c>
      <c r="J52" s="155">
        <v>103.069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41785</v>
      </c>
      <c r="G53" s="235">
        <v>4.08</v>
      </c>
      <c r="H53" s="238">
        <v>102.733</v>
      </c>
      <c r="I53" s="238">
        <v>104.001</v>
      </c>
      <c r="J53" s="238">
        <v>104.012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41771</v>
      </c>
      <c r="G54" s="242">
        <v>4.0119999999999996</v>
      </c>
      <c r="H54" s="120">
        <v>103.916</v>
      </c>
      <c r="I54" s="120">
        <v>105.32599999999999</v>
      </c>
      <c r="J54" s="120">
        <v>105.339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108.09</v>
      </c>
      <c r="J55" s="120">
        <v>108.101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105.72199999999999</v>
      </c>
      <c r="J56" s="120">
        <v>105.73399999999999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104.15</v>
      </c>
      <c r="J57" s="120">
        <v>104.16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104.107</v>
      </c>
      <c r="J58" s="120">
        <v>104.116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106.252</v>
      </c>
      <c r="J59" s="238">
        <v>106.26300000000001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103.206</v>
      </c>
      <c r="J60" s="238">
        <v>103.215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105.42400000000001</v>
      </c>
      <c r="J61" s="120">
        <v>105.435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104.661</v>
      </c>
      <c r="J62" s="120">
        <v>104.673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107.89700000000001</v>
      </c>
      <c r="J63" s="120">
        <v>107.908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41751</v>
      </c>
      <c r="G64" s="242">
        <v>3.9140000000000001</v>
      </c>
      <c r="H64" s="120">
        <v>105.639</v>
      </c>
      <c r="I64" s="120">
        <v>106.904</v>
      </c>
      <c r="J64" s="120">
        <v>106.91500000000001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104.422</v>
      </c>
      <c r="J65" s="120">
        <v>104.432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45">
        <v>11396</v>
      </c>
      <c r="G66" s="242">
        <v>3.7029999999999998</v>
      </c>
      <c r="H66" s="120">
        <v>102.629</v>
      </c>
      <c r="I66" s="120">
        <v>103.813</v>
      </c>
      <c r="J66" s="120">
        <v>103.824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105.952</v>
      </c>
      <c r="J67" s="120">
        <v>105.96299999999999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6" t="s">
        <v>101</v>
      </c>
      <c r="D68" s="247" t="s">
        <v>102</v>
      </c>
      <c r="E68" s="244">
        <v>35744</v>
      </c>
      <c r="F68" s="230">
        <v>41789</v>
      </c>
      <c r="G68" s="248">
        <v>4.0350000000000001</v>
      </c>
      <c r="H68" s="120">
        <v>102.786</v>
      </c>
      <c r="I68" s="120">
        <v>104.075</v>
      </c>
      <c r="J68" s="120">
        <v>104.086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0">
        <v>41788</v>
      </c>
      <c r="G69" s="253">
        <v>3.5960000000000001</v>
      </c>
      <c r="H69" s="120">
        <v>103.70699999999999</v>
      </c>
      <c r="I69" s="120">
        <v>104.946</v>
      </c>
      <c r="J69" s="120">
        <v>104.956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5">
        <v>106.035</v>
      </c>
      <c r="J70" s="255">
        <v>106.044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103.995</v>
      </c>
      <c r="J71" s="120">
        <v>104.00700000000001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100.7</v>
      </c>
      <c r="J72" s="120">
        <v>100.71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106.04300000000001</v>
      </c>
      <c r="J73" s="238">
        <v>106.053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103.544</v>
      </c>
      <c r="J74" s="75">
        <v>103.554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0">
        <v>39084</v>
      </c>
      <c r="F76" s="230">
        <v>41750</v>
      </c>
      <c r="G76" s="231">
        <v>0.36499999999999999</v>
      </c>
      <c r="H76" s="68">
        <v>10.526999999999999</v>
      </c>
      <c r="I76" s="68">
        <v>10.656000000000001</v>
      </c>
      <c r="J76" s="68">
        <v>10.657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0">
        <v>41789</v>
      </c>
      <c r="G77" s="242">
        <v>3.6669999999999998</v>
      </c>
      <c r="H77" s="267">
        <v>102.82299999999999</v>
      </c>
      <c r="I77" s="267">
        <v>104.05200000000001</v>
      </c>
      <c r="J77" s="267">
        <v>104.063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4">
        <v>41775</v>
      </c>
      <c r="G78" s="248">
        <v>3.5430000000000001</v>
      </c>
      <c r="H78" s="271">
        <v>104.004</v>
      </c>
      <c r="I78" s="271">
        <v>105.352</v>
      </c>
      <c r="J78" s="271">
        <v>105.364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100.41800000000001</v>
      </c>
      <c r="J79" s="278">
        <v>100.428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102.68899999999999</v>
      </c>
      <c r="J81" s="41">
        <v>102.77200000000001</v>
      </c>
      <c r="K81" s="142"/>
      <c r="L81" s="141">
        <v>12769294</v>
      </c>
      <c r="M81" s="140">
        <f>+(J81-I81)/I81</f>
        <v>8.0826573440205497E-4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64.441000000000003</v>
      </c>
      <c r="J83" s="296">
        <v>64.858000000000004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0" t="s">
        <v>125</v>
      </c>
      <c r="D84" s="298" t="s">
        <v>77</v>
      </c>
      <c r="E84" s="230">
        <v>34415</v>
      </c>
      <c r="F84" s="230">
        <v>41785</v>
      </c>
      <c r="G84" s="231">
        <v>2.427</v>
      </c>
      <c r="H84" s="120">
        <v>148.72399999999999</v>
      </c>
      <c r="I84" s="120">
        <v>148.74199999999999</v>
      </c>
      <c r="J84" s="120">
        <v>148.833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0" t="s">
        <v>126</v>
      </c>
      <c r="D85" s="241" t="s">
        <v>77</v>
      </c>
      <c r="E85" s="299">
        <v>34415</v>
      </c>
      <c r="F85" s="230">
        <v>41785</v>
      </c>
      <c r="G85" s="242">
        <v>24.533000000000001</v>
      </c>
      <c r="H85" s="146">
        <v>1489.82</v>
      </c>
      <c r="I85" s="146">
        <v>1502.2760000000001</v>
      </c>
      <c r="J85" s="146">
        <v>1505.528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0" t="s">
        <v>127</v>
      </c>
      <c r="D86" s="300" t="s">
        <v>83</v>
      </c>
      <c r="E86" s="299">
        <v>34449</v>
      </c>
      <c r="F86" s="230">
        <v>41764</v>
      </c>
      <c r="G86" s="242">
        <v>3.0419999999999998</v>
      </c>
      <c r="H86" s="120">
        <v>113.033</v>
      </c>
      <c r="I86" s="120">
        <v>114.381</v>
      </c>
      <c r="J86" s="120">
        <v>114.652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0">
        <v>41764</v>
      </c>
      <c r="G87" s="242">
        <v>1.82</v>
      </c>
      <c r="H87" s="120">
        <v>112.063</v>
      </c>
      <c r="I87" s="120">
        <v>112.97499999999999</v>
      </c>
      <c r="J87" s="120">
        <v>113.30200000000001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0" t="s">
        <v>129</v>
      </c>
      <c r="D88" s="265" t="s">
        <v>51</v>
      </c>
      <c r="E88" s="299">
        <v>105.764</v>
      </c>
      <c r="F88" s="230">
        <v>41785</v>
      </c>
      <c r="G88" s="242">
        <v>0.55900000000000005</v>
      </c>
      <c r="H88" s="120">
        <v>85.43</v>
      </c>
      <c r="I88" s="120">
        <v>86.363</v>
      </c>
      <c r="J88" s="120">
        <v>86.59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0" t="s">
        <v>130</v>
      </c>
      <c r="D89" s="265" t="s">
        <v>90</v>
      </c>
      <c r="E89" s="299">
        <v>36367</v>
      </c>
      <c r="F89" s="230">
        <v>41778</v>
      </c>
      <c r="G89" s="242">
        <v>0.40899999999999997</v>
      </c>
      <c r="H89" s="120">
        <v>17.175999999999998</v>
      </c>
      <c r="I89" s="120">
        <v>17.497</v>
      </c>
      <c r="J89" s="120">
        <v>17.565999999999999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0" t="s">
        <v>131</v>
      </c>
      <c r="D90" s="265" t="s">
        <v>98</v>
      </c>
      <c r="E90" s="299">
        <v>36857</v>
      </c>
      <c r="F90" s="245">
        <v>11396</v>
      </c>
      <c r="G90" s="242">
        <v>6.2649999999999997</v>
      </c>
      <c r="H90" s="120">
        <v>272.65800000000002</v>
      </c>
      <c r="I90" s="120">
        <v>279.93200000000002</v>
      </c>
      <c r="J90" s="120">
        <v>280.71699999999998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0" t="s">
        <v>132</v>
      </c>
      <c r="D91" s="241" t="s">
        <v>102</v>
      </c>
      <c r="E91" s="299">
        <v>34599</v>
      </c>
      <c r="F91" s="305">
        <v>41789</v>
      </c>
      <c r="G91" s="242">
        <v>0.95</v>
      </c>
      <c r="H91" s="120">
        <v>32.348999999999997</v>
      </c>
      <c r="I91" s="120">
        <v>31.414999999999999</v>
      </c>
      <c r="J91" s="120">
        <v>31.465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1" t="s">
        <v>106</v>
      </c>
      <c r="E92" s="299">
        <v>38777</v>
      </c>
      <c r="F92" s="305">
        <v>41789</v>
      </c>
      <c r="G92" s="242">
        <v>26.541</v>
      </c>
      <c r="H92" s="146">
        <v>2419.7060000000001</v>
      </c>
      <c r="I92" s="146">
        <v>2374.7060000000001</v>
      </c>
      <c r="J92" s="146">
        <v>2383.7159999999999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0" t="s">
        <v>134</v>
      </c>
      <c r="D93" s="241" t="s">
        <v>108</v>
      </c>
      <c r="E93" s="299">
        <v>34423</v>
      </c>
      <c r="F93" s="305">
        <v>41774</v>
      </c>
      <c r="G93" s="242">
        <v>2.0169999999999999</v>
      </c>
      <c r="H93" s="120">
        <v>78.209000000000003</v>
      </c>
      <c r="I93" s="120">
        <v>75.975999999999999</v>
      </c>
      <c r="J93" s="120">
        <v>75.953000000000003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0" t="s">
        <v>135</v>
      </c>
      <c r="D94" s="241" t="s">
        <v>108</v>
      </c>
      <c r="E94" s="299">
        <v>34731</v>
      </c>
      <c r="F94" s="305">
        <v>41772</v>
      </c>
      <c r="G94" s="242">
        <v>1.369</v>
      </c>
      <c r="H94" s="120">
        <v>57.857999999999997</v>
      </c>
      <c r="I94" s="120">
        <v>57.506999999999998</v>
      </c>
      <c r="J94" s="120">
        <v>57.506999999999998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98.171000000000006</v>
      </c>
      <c r="J95" s="307">
        <v>98.254999999999995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105.104</v>
      </c>
      <c r="J96" s="313">
        <v>105.309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92.474999999999994</v>
      </c>
      <c r="J97" s="75">
        <v>93.01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41750</v>
      </c>
      <c r="G99" s="231">
        <v>0.245</v>
      </c>
      <c r="H99" s="296">
        <v>11.420999999999999</v>
      </c>
      <c r="I99" s="50">
        <v>11.374000000000001</v>
      </c>
      <c r="J99" s="50">
        <v>11.398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1" t="s">
        <v>13</v>
      </c>
      <c r="E100" s="299">
        <v>1867429</v>
      </c>
      <c r="F100" s="305">
        <v>41750</v>
      </c>
      <c r="G100" s="242">
        <v>0.152</v>
      </c>
      <c r="H100" s="120">
        <v>12.387</v>
      </c>
      <c r="I100" s="322">
        <v>12.446</v>
      </c>
      <c r="J100" s="322">
        <v>12.497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1" t="s">
        <v>13</v>
      </c>
      <c r="E101" s="299">
        <v>735</v>
      </c>
      <c r="F101" s="305">
        <v>41750</v>
      </c>
      <c r="G101" s="242">
        <v>0.122</v>
      </c>
      <c r="H101" s="120">
        <v>15.946</v>
      </c>
      <c r="I101" s="322">
        <v>15.862</v>
      </c>
      <c r="J101" s="322">
        <v>15.981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1" t="s">
        <v>13</v>
      </c>
      <c r="E102" s="299">
        <v>39084</v>
      </c>
      <c r="F102" s="305">
        <v>41750</v>
      </c>
      <c r="G102" s="242">
        <v>0.27300000000000002</v>
      </c>
      <c r="H102" s="120">
        <v>14.845000000000001</v>
      </c>
      <c r="I102" s="322">
        <v>15.009</v>
      </c>
      <c r="J102" s="322">
        <v>15.116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13.468999999999999</v>
      </c>
      <c r="J103" s="322">
        <v>13.516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1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11.813000000000001</v>
      </c>
      <c r="J104" s="322">
        <v>11.811999999999999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2">
        <v>0.16200000000000001</v>
      </c>
      <c r="H105" s="120">
        <v>10.670999999999999</v>
      </c>
      <c r="I105" s="322">
        <v>10.752000000000001</v>
      </c>
      <c r="J105" s="322">
        <v>10.749000000000001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1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10.801</v>
      </c>
      <c r="J106" s="327">
        <v>10.803000000000001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2">
        <v>1.2130000000000001</v>
      </c>
      <c r="H107" s="120">
        <v>127.42</v>
      </c>
      <c r="I107" s="322">
        <v>130.87700000000001</v>
      </c>
      <c r="J107" s="322">
        <v>131.23699999999999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126.42700000000001</v>
      </c>
      <c r="J108" s="322">
        <v>126.76900000000001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4">
        <v>41782</v>
      </c>
      <c r="G109" s="332">
        <v>0.27800000000000002</v>
      </c>
      <c r="H109" s="120">
        <v>11.08</v>
      </c>
      <c r="I109" s="322">
        <v>10.387</v>
      </c>
      <c r="J109" s="322">
        <v>10.423999999999999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103.752</v>
      </c>
      <c r="J110" s="322">
        <v>104.122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4">
        <v>41789</v>
      </c>
      <c r="G111" s="337">
        <v>0.218</v>
      </c>
      <c r="H111" s="84">
        <v>20.475000000000001</v>
      </c>
      <c r="I111" s="322">
        <v>20.765000000000001</v>
      </c>
      <c r="J111" s="322">
        <v>20.783999999999999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1" t="s">
        <v>35</v>
      </c>
      <c r="E112" s="299">
        <v>40725</v>
      </c>
      <c r="F112" s="244">
        <v>41779</v>
      </c>
      <c r="G112" s="337">
        <v>0.20200000000000001</v>
      </c>
      <c r="H112" s="120">
        <v>76.591999999999999</v>
      </c>
      <c r="I112" s="322">
        <v>75.040999999999997</v>
      </c>
      <c r="J112" s="322">
        <v>75.739000000000004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1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77.751999999999995</v>
      </c>
      <c r="J113" s="322">
        <v>78.599000000000004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97.816000000000003</v>
      </c>
      <c r="J114" s="344">
        <v>97.65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1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85.561000000000007</v>
      </c>
      <c r="J115" s="322">
        <v>85.941999999999993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1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97.191999999999993</v>
      </c>
      <c r="J116" s="322">
        <v>97.572000000000003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105.59399999999999</v>
      </c>
      <c r="J117" s="322">
        <v>105.79300000000001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8.8420000000000005</v>
      </c>
      <c r="J118" s="322">
        <v>8.8580000000000005</v>
      </c>
      <c r="K118" s="147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6.7329999999999997</v>
      </c>
      <c r="J119" s="322">
        <v>6.7809999999999997</v>
      </c>
      <c r="K119" s="147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100.562</v>
      </c>
      <c r="J120" s="361">
        <v>101.04300000000001</v>
      </c>
      <c r="K120" s="147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41752</v>
      </c>
      <c r="G122" s="231">
        <v>1.978</v>
      </c>
      <c r="H122" s="296">
        <v>103.033</v>
      </c>
      <c r="I122" s="50">
        <v>105.47199999999999</v>
      </c>
      <c r="J122" s="50">
        <v>105.232</v>
      </c>
      <c r="K122" s="153" t="s">
        <v>49</v>
      </c>
      <c r="M122" s="140">
        <f t="shared" ref="M122:M124" si="9">+(J122-I122)/I122</f>
        <v>-2.2754854368931556E-3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1" t="s">
        <v>22</v>
      </c>
      <c r="E123" s="299">
        <v>40630</v>
      </c>
      <c r="F123" s="305">
        <v>41752</v>
      </c>
      <c r="G123" s="231">
        <v>1.018</v>
      </c>
      <c r="H123" s="120">
        <v>99.614000000000004</v>
      </c>
      <c r="I123" s="322">
        <v>99.015000000000001</v>
      </c>
      <c r="J123" s="322">
        <v>99.784000000000006</v>
      </c>
      <c r="K123" s="153" t="s">
        <v>49</v>
      </c>
      <c r="M123" s="140">
        <f t="shared" si="9"/>
        <v>7.7665000252487544E-3</v>
      </c>
    </row>
    <row r="124" spans="1:14" ht="16.5" thickTop="1" thickBot="1">
      <c r="B124" s="321">
        <f t="shared" si="10"/>
        <v>104</v>
      </c>
      <c r="C124" s="264" t="s">
        <v>166</v>
      </c>
      <c r="D124" s="241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142.55000000000001</v>
      </c>
      <c r="J124" s="322">
        <v>143.08600000000001</v>
      </c>
      <c r="K124" s="362" t="s">
        <v>167</v>
      </c>
      <c r="M124" s="140">
        <f t="shared" si="9"/>
        <v>3.7600841809891359E-3</v>
      </c>
    </row>
    <row r="125" spans="1:14" ht="16.5" thickTop="1" thickBot="1">
      <c r="B125" s="321">
        <f t="shared" si="10"/>
        <v>105</v>
      </c>
      <c r="C125" s="323" t="s">
        <v>168</v>
      </c>
      <c r="D125" s="241" t="s">
        <v>86</v>
      </c>
      <c r="E125" s="299">
        <v>39958</v>
      </c>
      <c r="F125" s="244">
        <v>41782</v>
      </c>
      <c r="G125" s="324">
        <v>0.124</v>
      </c>
      <c r="H125" s="120">
        <v>10.577999999999999</v>
      </c>
      <c r="I125" s="322">
        <v>9.7309999999999999</v>
      </c>
      <c r="J125" s="322">
        <v>9.923</v>
      </c>
      <c r="K125" s="139" t="s">
        <v>45</v>
      </c>
      <c r="M125" s="140">
        <f>+(J125-I125)/I125</f>
        <v>1.9730757373342941E-2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4">
        <v>41782</v>
      </c>
      <c r="G126" s="242">
        <v>2.6739999999999999</v>
      </c>
      <c r="H126" s="120">
        <v>122.85599999999999</v>
      </c>
      <c r="I126" s="322">
        <v>117.336</v>
      </c>
      <c r="J126" s="322">
        <v>118.32899999999999</v>
      </c>
      <c r="K126" s="139" t="s">
        <v>45</v>
      </c>
      <c r="M126" s="140">
        <f>+(J126-I126)/I126</f>
        <v>8.4628758437307813E-3</v>
      </c>
    </row>
    <row r="127" spans="1:14" ht="16.5" thickTop="1" thickBot="1">
      <c r="B127" s="321">
        <f t="shared" si="10"/>
        <v>107</v>
      </c>
      <c r="C127" s="323" t="s">
        <v>170</v>
      </c>
      <c r="D127" s="241" t="s">
        <v>86</v>
      </c>
      <c r="E127" s="299">
        <v>39503</v>
      </c>
      <c r="F127" s="244">
        <v>41782</v>
      </c>
      <c r="G127" s="242">
        <v>3.2949999999999999</v>
      </c>
      <c r="H127" s="120">
        <v>121.14</v>
      </c>
      <c r="I127" s="322">
        <v>119.15600000000001</v>
      </c>
      <c r="J127" s="322">
        <v>119.34099999999999</v>
      </c>
      <c r="K127" s="139" t="s">
        <v>45</v>
      </c>
      <c r="M127" s="140">
        <f>+(J127-I127)/I127</f>
        <v>1.5525865252273327E-3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105.78</v>
      </c>
      <c r="J128" s="322">
        <v>105.86799999999999</v>
      </c>
      <c r="K128" s="147" t="s">
        <v>47</v>
      </c>
      <c r="M128" s="140">
        <f t="shared" ref="M128:M136" si="11">+(J128-I128)/I128</f>
        <v>8.3191529589708702E-4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101.61199999999999</v>
      </c>
      <c r="J129" s="322">
        <v>102.19199999999999</v>
      </c>
      <c r="K129" s="147" t="s">
        <v>47</v>
      </c>
      <c r="M129" s="140">
        <f t="shared" si="11"/>
        <v>5.7079872456008967E-3</v>
      </c>
    </row>
    <row r="130" spans="2:14" ht="16.5" thickTop="1" thickBot="1">
      <c r="B130" s="321">
        <f t="shared" si="10"/>
        <v>110</v>
      </c>
      <c r="C130" s="364" t="s">
        <v>174</v>
      </c>
      <c r="D130" s="241" t="s">
        <v>95</v>
      </c>
      <c r="E130" s="299">
        <v>38671</v>
      </c>
      <c r="F130" s="244">
        <v>41785</v>
      </c>
      <c r="G130" s="317">
        <v>2.758</v>
      </c>
      <c r="H130" s="120">
        <v>177.00800000000001</v>
      </c>
      <c r="I130" s="322">
        <v>187.82599999999999</v>
      </c>
      <c r="J130" s="322">
        <v>187.40100000000001</v>
      </c>
      <c r="K130" s="139" t="s">
        <v>45</v>
      </c>
      <c r="M130" s="140">
        <f t="shared" si="11"/>
        <v>-2.2627325290427466E-3</v>
      </c>
    </row>
    <row r="131" spans="2:14" ht="16.5" thickTop="1" thickBot="1">
      <c r="B131" s="321">
        <f t="shared" si="10"/>
        <v>111</v>
      </c>
      <c r="C131" s="364" t="s">
        <v>175</v>
      </c>
      <c r="D131" s="241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172.01400000000001</v>
      </c>
      <c r="J131" s="322">
        <v>171.76599999999999</v>
      </c>
      <c r="K131" s="139" t="s">
        <v>45</v>
      </c>
      <c r="M131" s="140">
        <f t="shared" si="11"/>
        <v>-1.4417431139326965E-3</v>
      </c>
    </row>
    <row r="132" spans="2:14" ht="16.5" thickTop="1" thickBot="1">
      <c r="B132" s="321">
        <f t="shared" si="10"/>
        <v>112</v>
      </c>
      <c r="C132" s="364" t="s">
        <v>176</v>
      </c>
      <c r="D132" s="241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149.86699999999999</v>
      </c>
      <c r="J132" s="322">
        <v>149.90700000000001</v>
      </c>
      <c r="K132" s="139" t="s">
        <v>45</v>
      </c>
      <c r="M132" s="140">
        <f t="shared" si="11"/>
        <v>2.6690332094470742E-4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1" t="s">
        <v>95</v>
      </c>
      <c r="E133" s="325">
        <v>38835</v>
      </c>
      <c r="F133" s="338">
        <v>41421</v>
      </c>
      <c r="G133" s="342">
        <v>63.142000000000003</v>
      </c>
      <c r="H133" s="146">
        <v>11701.904</v>
      </c>
      <c r="I133" s="365">
        <v>13017.999</v>
      </c>
      <c r="J133" s="365">
        <v>13025.33</v>
      </c>
      <c r="K133" s="139" t="s">
        <v>45</v>
      </c>
      <c r="M133" s="140">
        <f t="shared" si="11"/>
        <v>5.6314338324961704E-4</v>
      </c>
    </row>
    <row r="134" spans="2:14" ht="16.5" thickTop="1" thickBot="1">
      <c r="B134" s="321">
        <f t="shared" si="10"/>
        <v>114</v>
      </c>
      <c r="C134" s="323" t="s">
        <v>178</v>
      </c>
      <c r="D134" s="241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18.977</v>
      </c>
      <c r="J134" s="322">
        <v>19.056000000000001</v>
      </c>
      <c r="K134" s="139" t="s">
        <v>45</v>
      </c>
      <c r="M134" s="140">
        <f t="shared" si="11"/>
        <v>4.1629340780945682E-3</v>
      </c>
    </row>
    <row r="135" spans="2:14" ht="16.5" thickTop="1" thickBot="1">
      <c r="B135" s="321">
        <f t="shared" si="10"/>
        <v>115</v>
      </c>
      <c r="C135" s="323" t="s">
        <v>179</v>
      </c>
      <c r="D135" s="241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137.62299999999999</v>
      </c>
      <c r="J135" s="322">
        <v>138.34399999999999</v>
      </c>
      <c r="K135" s="139" t="s">
        <v>45</v>
      </c>
      <c r="M135" s="140">
        <f t="shared" si="11"/>
        <v>5.2389498848303242E-3</v>
      </c>
    </row>
    <row r="136" spans="2:14" ht="16.5" thickTop="1" thickBot="1">
      <c r="B136" s="321">
        <f t="shared" si="10"/>
        <v>116</v>
      </c>
      <c r="C136" s="323" t="s">
        <v>180</v>
      </c>
      <c r="D136" s="241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101.998</v>
      </c>
      <c r="J136" s="367">
        <v>102.10899999999999</v>
      </c>
      <c r="K136" s="351"/>
      <c r="L136" s="33"/>
      <c r="M136" s="256">
        <f t="shared" si="11"/>
        <v>1.0882566324828917E-3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1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1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119.00700000000001</v>
      </c>
      <c r="J138" s="322">
        <v>119.773</v>
      </c>
      <c r="K138" s="153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8">
        <v>8818.5049999999992</v>
      </c>
      <c r="I139" s="369">
        <v>8564.7950000000001</v>
      </c>
      <c r="J139" s="369">
        <v>8597.018</v>
      </c>
      <c r="K139" s="139" t="s">
        <v>45</v>
      </c>
      <c r="M139" s="140">
        <f t="shared" ref="M139:M141" si="12">+(J139-I139)/I139</f>
        <v>3.762261677016199E-3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4">
        <v>9.0850000000000009</v>
      </c>
      <c r="I140" s="374">
        <v>9.0120000000000005</v>
      </c>
      <c r="J140" s="374">
        <v>9.0609999999999999</v>
      </c>
      <c r="K140" s="139" t="s">
        <v>45</v>
      </c>
      <c r="M140" s="140">
        <f t="shared" si="12"/>
        <v>5.437194851309308E-3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98.804000000000002</v>
      </c>
      <c r="J141" s="378">
        <v>99.835999999999999</v>
      </c>
      <c r="K141" s="139" t="s">
        <v>45</v>
      </c>
      <c r="M141" s="140">
        <f t="shared" si="12"/>
        <v>1.0444921258248618E-2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102.956</v>
      </c>
      <c r="J143" s="378">
        <v>103.024</v>
      </c>
      <c r="K143" s="139" t="s">
        <v>45</v>
      </c>
      <c r="M143" s="140">
        <f t="shared" ref="M143" si="13">+(J143-I143)/I143</f>
        <v>6.6047631998133029E-4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9.0649999999999995</v>
      </c>
      <c r="J145" s="387">
        <v>9.1069999999999993</v>
      </c>
      <c r="K145" s="139" t="s">
        <v>45</v>
      </c>
      <c r="M145" s="140">
        <f t="shared" ref="M145:M146" si="14">+(J145-I145)/I145</f>
        <v>4.633204633204613E-3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98.733999999999995</v>
      </c>
      <c r="J146" s="378">
        <v>99.141000000000005</v>
      </c>
      <c r="K146" s="139" t="s">
        <v>45</v>
      </c>
      <c r="M146" s="140">
        <f t="shared" si="14"/>
        <v>4.1221868859765707E-3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2015-04-23T14:45:21Z</dcterms:created>
  <dcterms:modified xsi:type="dcterms:W3CDTF">2015-04-23T14:45:40Z</dcterms:modified>
</cp:coreProperties>
</file>