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3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<sst xmlns="http://schemas.openxmlformats.org/spreadsheetml/2006/main" count="329" uniqueCount="181">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</sst>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7" zoomScale="95" zoomScaleNormal="95" workbookViewId="0">
      <selection activeCell="P105" sqref="P105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3.710937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149.578</v>
      </c>
      <c r="J6" s="39">
        <v>149.59100000000001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13.185</v>
      </c>
      <c r="J8" s="39">
        <v>13.186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1.3560000000000001</v>
      </c>
      <c r="J10" s="39">
        <v>1.357</v>
      </c>
      <c r="K10" s="52" t="s">
        <v>17</v>
      </c>
      <c r="L10" s="40"/>
      <c r="M10" s="41">
        <f t="shared" ref="M10" si="0">+(J10-I10)/I10</f>
        <v>7.374631268435766E-4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36.668999999999997</v>
      </c>
      <c r="J12" s="62">
        <v>36.671999999999997</v>
      </c>
      <c r="K12" s="40"/>
      <c r="L12" s="40"/>
      <c r="M12" s="63">
        <f t="shared" ref="M12:M13" si="1">+(J12-I12)/I12</f>
        <v>8.1812975537923427E-5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49.837000000000003</v>
      </c>
      <c r="J13" s="70">
        <v>49.841000000000001</v>
      </c>
      <c r="K13" s="40"/>
      <c r="L13" s="40"/>
      <c r="M13" s="63">
        <f t="shared" si="1"/>
        <v>8.0261652988698821E-5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153.876</v>
      </c>
      <c r="J15" s="82">
        <v>153.94399999999999</v>
      </c>
      <c r="K15" s="40"/>
      <c r="L15" s="40"/>
      <c r="M15" s="83">
        <f t="shared" ref="M15:M21" si="2">+(J15-I15)/I15</f>
        <v>4.41914268631779E-4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554.101</v>
      </c>
      <c r="J16" s="62">
        <v>551.40300000000002</v>
      </c>
      <c r="K16" s="40"/>
      <c r="L16" s="40"/>
      <c r="M16" s="41">
        <f t="shared" si="2"/>
        <v>-4.8691484043522377E-3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112.414</v>
      </c>
      <c r="J17" s="61">
        <v>112.498</v>
      </c>
      <c r="K17" s="40"/>
      <c r="L17" s="40"/>
      <c r="M17" s="41">
        <f t="shared" si="2"/>
        <v>7.4723788851925187E-4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122.378</v>
      </c>
      <c r="J18" s="61">
        <v>122.336</v>
      </c>
      <c r="K18" s="40"/>
      <c r="L18" s="40"/>
      <c r="M18" s="41">
        <f t="shared" si="2"/>
        <v>-3.4319894098613798E-4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117.705</v>
      </c>
      <c r="J19" s="61">
        <v>117.66500000000001</v>
      </c>
      <c r="K19" s="40"/>
      <c r="L19" s="40"/>
      <c r="M19" s="41">
        <f t="shared" si="2"/>
        <v>-3.3983263242846136E-4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111.746</v>
      </c>
      <c r="J20" s="61">
        <v>111.929</v>
      </c>
      <c r="K20" s="40"/>
      <c r="L20" s="40"/>
      <c r="M20" s="41">
        <f t="shared" si="2"/>
        <v>1.6376425106939573E-3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86.876999999999995</v>
      </c>
      <c r="J21" s="61">
        <v>86.521000000000001</v>
      </c>
      <c r="K21" s="40"/>
      <c r="L21" s="40"/>
      <c r="M21" s="41">
        <f t="shared" si="2"/>
        <v>-4.0977473899880814E-3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128.90100000000001</v>
      </c>
      <c r="J22" s="61">
        <v>129.09700000000001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95.378</v>
      </c>
      <c r="J23" s="61">
        <v>95.908000000000001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108.006</v>
      </c>
      <c r="J24" s="108">
        <v>107.68899999999999</v>
      </c>
      <c r="K24" s="40"/>
      <c r="L24" s="40"/>
      <c r="M24" s="41">
        <f>+(J24-I24)/I24</f>
        <v>-2.9350221284003414E-3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1371.175</v>
      </c>
      <c r="J26" s="112">
        <v>1367.614</v>
      </c>
      <c r="K26" s="113" t="s">
        <v>39</v>
      </c>
      <c r="M26" s="114">
        <f t="shared" ref="M26:M39" si="3">+(J26-I26)/I26</f>
        <v>-2.5970426823709023E-3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2270.7060000000001</v>
      </c>
      <c r="J27" s="117">
        <v>2258.4749999999999</v>
      </c>
      <c r="K27" s="118" t="s">
        <v>41</v>
      </c>
      <c r="M27" s="114">
        <f t="shared" si="3"/>
        <v>-5.3864304758080616E-3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102.59099999999999</v>
      </c>
      <c r="J28" s="123">
        <v>102.986</v>
      </c>
      <c r="K28" s="124" t="s">
        <v>43</v>
      </c>
      <c r="M28" s="114">
        <f t="shared" si="3"/>
        <v>3.8502402744881154E-3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102.892</v>
      </c>
      <c r="J29" s="129">
        <v>102.28700000000001</v>
      </c>
      <c r="K29" s="113" t="s">
        <v>39</v>
      </c>
      <c r="M29" s="114">
        <f t="shared" si="3"/>
        <v>-5.8799517941141178E-3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126.29300000000001</v>
      </c>
      <c r="J30" s="130">
        <v>125.84399999999999</v>
      </c>
      <c r="K30" s="113" t="s">
        <v>39</v>
      </c>
      <c r="M30" s="114">
        <f t="shared" si="3"/>
        <v>-3.5552247551330022E-3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1207.386</v>
      </c>
      <c r="J31" s="132">
        <v>1204.28</v>
      </c>
      <c r="K31" s="133" t="s">
        <v>17</v>
      </c>
      <c r="M31" s="114">
        <f t="shared" si="3"/>
        <v>-2.5724995983057567E-3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125.509</v>
      </c>
      <c r="J32" s="134">
        <v>123.241</v>
      </c>
      <c r="K32" s="113" t="s">
        <v>39</v>
      </c>
      <c r="M32" s="114">
        <f t="shared" si="3"/>
        <v>-1.8070417260913567E-2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15.843</v>
      </c>
      <c r="J33" s="129">
        <v>15.589</v>
      </c>
      <c r="K33" s="113" t="s">
        <v>39</v>
      </c>
      <c r="M33" s="114">
        <f t="shared" si="3"/>
        <v>-1.6032317111658118E-2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5935.6719999999996</v>
      </c>
      <c r="J34" s="135">
        <v>5922.384</v>
      </c>
      <c r="K34" s="113" t="s">
        <v>39</v>
      </c>
      <c r="M34" s="114">
        <f t="shared" si="3"/>
        <v>-2.2386681743869199E-3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5265.0559999999996</v>
      </c>
      <c r="J35" s="136">
        <v>5234.4319999999998</v>
      </c>
      <c r="K35" s="113"/>
      <c r="M35" s="114">
        <f t="shared" si="3"/>
        <v>-5.8164623510176912E-3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5129.9669999999996</v>
      </c>
      <c r="J36" s="135">
        <v>5122.2780000000002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2.2149999999999999</v>
      </c>
      <c r="J37" s="132">
        <v>2.1890000000000001</v>
      </c>
      <c r="K37" s="133" t="s">
        <v>17</v>
      </c>
      <c r="M37" s="114">
        <f t="shared" si="3"/>
        <v>-1.1738148984198556E-2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1.9259999999999999</v>
      </c>
      <c r="J38" s="129">
        <v>1.9079999999999999</v>
      </c>
      <c r="K38" s="133" t="s">
        <v>17</v>
      </c>
      <c r="M38" s="114">
        <f t="shared" si="3"/>
        <v>-9.3457943925233725E-3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1.0820000000000001</v>
      </c>
      <c r="J39" s="141">
        <v>1.0760000000000001</v>
      </c>
      <c r="K39" s="124" t="s">
        <v>43</v>
      </c>
      <c r="M39" s="114">
        <f t="shared" si="3"/>
        <v>-5.5452865064695052E-3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109.58</v>
      </c>
      <c r="J45" s="164">
        <v>109.592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101.51900000000001</v>
      </c>
      <c r="J46" s="169">
        <v>101.52800000000001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103.218</v>
      </c>
      <c r="J47" s="172">
        <v>103.229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103.964</v>
      </c>
      <c r="J48" s="173">
        <v>103.97499999999999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104.854</v>
      </c>
      <c r="J49" s="175">
        <v>104.866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107.997</v>
      </c>
      <c r="J50" s="175">
        <v>108.00700000000001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105.526</v>
      </c>
      <c r="J51" s="175">
        <v>105.538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104.583</v>
      </c>
      <c r="J52" s="175">
        <v>104.593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104.895</v>
      </c>
      <c r="J53" s="175">
        <v>104.904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106.393</v>
      </c>
      <c r="J54" s="173">
        <v>106.40300000000001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103.265</v>
      </c>
      <c r="J55" s="173">
        <v>103.27500000000001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105.489</v>
      </c>
      <c r="J56" s="175">
        <v>105.501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105.035</v>
      </c>
      <c r="J57" s="175">
        <v>105.045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107.964</v>
      </c>
      <c r="J58" s="175">
        <v>107.97499999999999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102.863</v>
      </c>
      <c r="J59" s="175">
        <v>102.873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104.18600000000001</v>
      </c>
      <c r="J60" s="175">
        <v>104.19499999999999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100.026</v>
      </c>
      <c r="J61" s="175">
        <v>100.036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105.80200000000001</v>
      </c>
      <c r="J62" s="175">
        <v>105.81399999999999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103.89</v>
      </c>
      <c r="J63" s="175">
        <v>103.902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104.7</v>
      </c>
      <c r="J64" s="175">
        <v>104.70699999999999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105.61799999999999</v>
      </c>
      <c r="J65" s="173">
        <v>105.628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103.816</v>
      </c>
      <c r="J66" s="175">
        <v>103.827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100.87</v>
      </c>
      <c r="J67" s="175">
        <v>100.88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105.80500000000001</v>
      </c>
      <c r="J68" s="175">
        <v>105.81399999999999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103.355</v>
      </c>
      <c r="J69" s="195">
        <v>103.36499999999999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10.27</v>
      </c>
      <c r="J71" s="202">
        <v>10.271000000000001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103.986</v>
      </c>
      <c r="J72" s="207">
        <v>103.996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104.73099999999999</v>
      </c>
      <c r="J73" s="211">
        <v>104.742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102.44</v>
      </c>
      <c r="J75" s="218">
        <v>102.517</v>
      </c>
      <c r="K75" s="113" t="s">
        <v>39</v>
      </c>
      <c r="M75" s="114">
        <f>+(J75-I75)/I75</f>
        <v>7.5165950800466796E-4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67.316000000000003</v>
      </c>
      <c r="J77" s="164">
        <v>67.355000000000004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144.221</v>
      </c>
      <c r="J78" s="175">
        <v>143.899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1439.08</v>
      </c>
      <c r="J79" s="227">
        <v>1435.9290000000001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110.72799999999999</v>
      </c>
      <c r="J80" s="175">
        <v>110.614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108.307</v>
      </c>
      <c r="J81" s="175">
        <v>108.184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81.795000000000002</v>
      </c>
      <c r="J82" s="175">
        <v>82.094999999999999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16.809000000000001</v>
      </c>
      <c r="J83" s="175">
        <v>16.791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257.27300000000002</v>
      </c>
      <c r="J84" s="175">
        <v>257.02300000000002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33.246000000000002</v>
      </c>
      <c r="J85" s="175">
        <v>33.326000000000001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2342.2240000000002</v>
      </c>
      <c r="J86" s="227">
        <v>2335.6770000000001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76.528000000000006</v>
      </c>
      <c r="J87" s="175">
        <v>76.665999999999997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57.43</v>
      </c>
      <c r="J88" s="175">
        <v>57.475999999999999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99.930999999999997</v>
      </c>
      <c r="J89" s="175">
        <v>99.932000000000002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109.986</v>
      </c>
      <c r="J90" s="175">
        <v>110.036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97.677999999999997</v>
      </c>
      <c r="J91" s="237">
        <v>97.507000000000005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11.275</v>
      </c>
      <c r="J93" s="164">
        <v>11.271000000000001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12.086</v>
      </c>
      <c r="J94" s="175">
        <v>12.095000000000001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15.367000000000001</v>
      </c>
      <c r="J95" s="175">
        <v>15.375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14.281000000000001</v>
      </c>
      <c r="J96" s="175">
        <v>14.314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12.191000000000001</v>
      </c>
      <c r="J97" s="207">
        <v>12.173999999999999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10.784000000000001</v>
      </c>
      <c r="J98" s="175">
        <v>10.749000000000001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10.589</v>
      </c>
      <c r="J99" s="175">
        <v>10.567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10.766</v>
      </c>
      <c r="J100" s="175">
        <v>10.768000000000001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123.604</v>
      </c>
      <c r="J101" s="175">
        <v>123.48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124.36799999999999</v>
      </c>
      <c r="J102" s="175">
        <v>124.41500000000001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10.756</v>
      </c>
      <c r="J103" s="175">
        <v>10.736000000000001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41396</v>
      </c>
      <c r="G104" s="249">
        <v>0.92300000000000004</v>
      </c>
      <c r="H104" s="175">
        <v>102.604</v>
      </c>
      <c r="I104" s="175">
        <v>105.91</v>
      </c>
      <c r="J104" s="175">
        <v>105.97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19.907</v>
      </c>
      <c r="J105" s="175">
        <v>19.832999999999998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76.137</v>
      </c>
      <c r="J106" s="175">
        <v>76.58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78.659000000000006</v>
      </c>
      <c r="J107" s="175">
        <v>79.191999999999993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98.111000000000004</v>
      </c>
      <c r="J108" s="175">
        <v>98.084999999999994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91.406000000000006</v>
      </c>
      <c r="J109" s="175">
        <v>91.378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96.679000000000002</v>
      </c>
      <c r="J110" s="175">
        <v>96.644000000000005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101.23099999999999</v>
      </c>
      <c r="J111" s="265">
        <v>101.22499999999999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9.7799999999999994</v>
      </c>
      <c r="J112" s="173">
        <v>9.7810000000000006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8.9730000000000008</v>
      </c>
      <c r="J113" s="276">
        <v>9.1080000000000005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153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95.977999999999994</v>
      </c>
      <c r="J115" s="280">
        <v>94.245000000000005</v>
      </c>
      <c r="K115" s="124" t="s">
        <v>43</v>
      </c>
      <c r="M115" s="114">
        <f t="shared" ref="M115:M117" si="9">+(J115-I115)/I115</f>
        <v>-1.8056221217362209E-2</v>
      </c>
    </row>
    <row r="116" spans="2:14" ht="16.5" thickTop="1" thickBot="1">
      <c r="B116" s="240">
        <f>B115+1</f>
        <v>96</v>
      </c>
      <c r="C116" s="250" t="s">
        <v>154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98.245000000000005</v>
      </c>
      <c r="J116" s="281">
        <v>96.867000000000004</v>
      </c>
      <c r="K116" s="124" t="s">
        <v>43</v>
      </c>
      <c r="M116" s="114">
        <f t="shared" si="9"/>
        <v>-1.4026159092065754E-2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133.16200000000001</v>
      </c>
      <c r="J117" s="287">
        <v>131.732</v>
      </c>
      <c r="K117" s="288" t="s">
        <v>156</v>
      </c>
      <c r="M117" s="114">
        <f t="shared" si="9"/>
        <v>-1.073879935717402E-2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10.795999999999999</v>
      </c>
      <c r="J118" s="287">
        <v>10.612</v>
      </c>
      <c r="K118" s="113" t="s">
        <v>39</v>
      </c>
      <c r="M118" s="114">
        <f>+(J118-I118)/I118</f>
        <v>-1.70433493886624E-2</v>
      </c>
    </row>
    <row r="119" spans="2:14" ht="16.5" thickTop="1" thickBot="1">
      <c r="B119" s="240">
        <f t="shared" si="10"/>
        <v>99</v>
      </c>
      <c r="C119" s="290" t="s">
        <v>158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121.077</v>
      </c>
      <c r="J119" s="295">
        <v>119.81</v>
      </c>
      <c r="K119" s="113" t="s">
        <v>39</v>
      </c>
      <c r="M119" s="114">
        <f>+(J119-I119)/I119</f>
        <v>-1.0464415206851804E-2</v>
      </c>
    </row>
    <row r="120" spans="2:14" ht="16.5" thickTop="1" thickBot="1">
      <c r="B120" s="240">
        <f t="shared" si="10"/>
        <v>100</v>
      </c>
      <c r="C120" s="290" t="s">
        <v>159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120.063</v>
      </c>
      <c r="J120" s="299">
        <v>119.518</v>
      </c>
      <c r="K120" s="113" t="s">
        <v>39</v>
      </c>
      <c r="M120" s="114">
        <f>+(J120-I120)/I120</f>
        <v>-4.5392835428067074E-3</v>
      </c>
    </row>
    <row r="121" spans="2:14" ht="16.5" thickTop="1" thickBot="1">
      <c r="B121" s="240">
        <f t="shared" si="10"/>
        <v>101</v>
      </c>
      <c r="C121" s="300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102.029</v>
      </c>
      <c r="J121" s="306">
        <v>101.505</v>
      </c>
      <c r="K121" s="118" t="s">
        <v>41</v>
      </c>
      <c r="M121" s="114">
        <f t="shared" ref="M121:M133" si="11">+(J121-I121)/I121</f>
        <v>-5.1357947250291677E-3</v>
      </c>
    </row>
    <row r="122" spans="2:14" ht="16.5" thickTop="1" thickBot="1">
      <c r="B122" s="240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100.30500000000001</v>
      </c>
      <c r="J122" s="306">
        <v>98.983000000000004</v>
      </c>
      <c r="K122" s="118" t="s">
        <v>41</v>
      </c>
      <c r="M122" s="114">
        <f t="shared" si="11"/>
        <v>-1.3179801605104458E-2</v>
      </c>
    </row>
    <row r="123" spans="2:14" ht="16.5" thickTop="1" thickBot="1">
      <c r="B123" s="240">
        <f t="shared" si="10"/>
        <v>103</v>
      </c>
      <c r="C123" s="312" t="s">
        <v>163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182.93600000000001</v>
      </c>
      <c r="J123" s="316">
        <v>181.12299999999999</v>
      </c>
      <c r="K123" s="113" t="s">
        <v>39</v>
      </c>
      <c r="M123" s="114">
        <f t="shared" si="11"/>
        <v>-9.9105698167666102E-3</v>
      </c>
    </row>
    <row r="124" spans="2:14" ht="16.5" thickTop="1" thickBot="1">
      <c r="B124" s="240">
        <f t="shared" si="10"/>
        <v>104</v>
      </c>
      <c r="C124" s="317" t="s">
        <v>164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165.61600000000001</v>
      </c>
      <c r="J124" s="322">
        <v>164.66900000000001</v>
      </c>
      <c r="K124" s="113" t="s">
        <v>39</v>
      </c>
      <c r="M124" s="114">
        <f t="shared" si="11"/>
        <v>-5.7180465655492386E-3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146.411</v>
      </c>
      <c r="J125" s="322">
        <v>145.946</v>
      </c>
      <c r="K125" s="113" t="s">
        <v>39</v>
      </c>
      <c r="M125" s="114">
        <f t="shared" si="11"/>
        <v>-3.1759908750025843E-3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9562.0450000000001</v>
      </c>
      <c r="J126" s="330">
        <v>9436.4159999999993</v>
      </c>
      <c r="K126" s="113" t="s">
        <v>39</v>
      </c>
      <c r="M126" s="114">
        <f t="shared" si="11"/>
        <v>-1.3138298345176248E-2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19.373999999999999</v>
      </c>
      <c r="J127" s="337">
        <v>19.001999999999999</v>
      </c>
      <c r="K127" s="113" t="s">
        <v>39</v>
      </c>
      <c r="M127" s="114">
        <f t="shared" si="11"/>
        <v>-1.9200991018891292E-2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131.708</v>
      </c>
      <c r="J128" s="344">
        <v>130.626</v>
      </c>
      <c r="K128" s="113" t="s">
        <v>39</v>
      </c>
      <c r="M128" s="114">
        <f t="shared" si="11"/>
        <v>-8.2151425881494943E-3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1497.2429999999999</v>
      </c>
      <c r="J129" s="351">
        <v>1485.08</v>
      </c>
      <c r="K129" s="113" t="s">
        <v>39</v>
      </c>
      <c r="M129" s="114">
        <f t="shared" si="11"/>
        <v>-8.1235978394956672E-3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104.539</v>
      </c>
      <c r="J130" s="358">
        <v>103.142</v>
      </c>
      <c r="K130" s="118" t="s">
        <v>41</v>
      </c>
      <c r="M130" s="114">
        <f t="shared" si="11"/>
        <v>-1.3363433742431107E-2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86.98</v>
      </c>
      <c r="J131" s="365">
        <v>86.994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116.73</v>
      </c>
      <c r="J132" s="372">
        <v>115.464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8814.17</v>
      </c>
      <c r="J133" s="380">
        <v>8629.6239999999998</v>
      </c>
      <c r="K133" s="113" t="s">
        <v>39</v>
      </c>
      <c r="M133" s="114">
        <f t="shared" si="11"/>
        <v>-2.093742235513954E-2</v>
      </c>
    </row>
    <row r="134" spans="2:13" ht="16.5" thickTop="1" thickBot="1">
      <c r="B134" s="381">
        <f t="shared" si="12"/>
        <v>114</v>
      </c>
      <c r="C134" s="382" t="s">
        <v>175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9.0649999999999995</v>
      </c>
      <c r="J134" s="387">
        <v>8.9420000000000002</v>
      </c>
      <c r="K134" s="113" t="s">
        <v>39</v>
      </c>
      <c r="M134" s="114">
        <f>+(J134-I134)/I134</f>
        <v>-1.3568670711527781E-2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177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8.9369999999999994</v>
      </c>
      <c r="J136" s="393">
        <v>8.8079999999999998</v>
      </c>
      <c r="K136" s="113" t="s">
        <v>39</v>
      </c>
      <c r="M136" s="114">
        <f t="shared" ref="M136" si="13">+(J136-I136)/I136</f>
        <v>-1.4434373950990217E-2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178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2014-04-23T13:16:31Z</dcterms:created>
  <dcterms:modified xsi:type="dcterms:W3CDTF">2014-04-23T13:16:51Z</dcterms:modified>
</cp:coreProperties>
</file>