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3-03-2018 " sheetId="1" r:id="rId1"/>
  </sheets>
  <definedNames>
    <definedName name="_xlnm._FilterDatabase" localSheetId="0" hidden="1">'23-03-2018 '!$J$1:$J$596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<sst xmlns="http://schemas.openxmlformats.org/spreadsheetml/2006/main" count="411" uniqueCount="265">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</sst>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36" workbookViewId="0">
      <selection activeCell="O1" sqref="O1:Q1048576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172.50700000000001</v>
      </c>
      <c r="J6" s="42">
        <v>172.529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117.004</v>
      </c>
      <c r="J7" s="52">
        <v>117.02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99.956000000000003</v>
      </c>
      <c r="J8" s="52">
        <v>99.968000000000004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102.29900000000001</v>
      </c>
      <c r="J9" s="52">
        <v>102.312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103.242</v>
      </c>
      <c r="J10" s="66">
        <v>103.253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15.398999999999999</v>
      </c>
      <c r="J12" s="76">
        <v>15.401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112.663</v>
      </c>
      <c r="J13" s="52">
        <v>112.67700000000001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1.107</v>
      </c>
      <c r="J14" s="52">
        <v>1.107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101.425</v>
      </c>
      <c r="J15" s="66">
        <v>101.43300000000001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1.5840000000000001</v>
      </c>
      <c r="J17" s="100">
        <v>1.585</v>
      </c>
      <c r="K17" s="101" t="s">
        <v>31</v>
      </c>
      <c r="L17" s="43"/>
      <c r="M17" s="44">
        <f>+(J17-I17)/I17</f>
        <v>6.3131313131306176E-4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41.893999999999998</v>
      </c>
      <c r="J19" s="100">
        <v>41.899000000000001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56.67</v>
      </c>
      <c r="J20" s="57">
        <v>56.676000000000002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124.1</v>
      </c>
      <c r="J21" s="51">
        <v>124.11199999999999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121.361</v>
      </c>
      <c r="J22" s="51">
        <v>121.374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151.81200000000001</v>
      </c>
      <c r="J24" s="76">
        <v>151.98099999999999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552.73299999999995</v>
      </c>
      <c r="J25" s="52">
        <v>553.20299999999997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128.11099999999999</v>
      </c>
      <c r="J26" s="52">
        <v>127.732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137.934</v>
      </c>
      <c r="J27" s="137">
        <v>137.66399999999999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141.35300000000001</v>
      </c>
      <c r="J28" s="52">
        <v>141.33099999999999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119.211</v>
      </c>
      <c r="J29" s="52">
        <v>118.929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118.997</v>
      </c>
      <c r="J30" s="52">
        <v>119.086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168.23400000000001</v>
      </c>
      <c r="J31" s="52">
        <v>168.42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99.971999999999994</v>
      </c>
      <c r="J32" s="52">
        <v>99.929000000000002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105.31</v>
      </c>
      <c r="J33" s="52">
        <v>105.417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168.05500000000001</v>
      </c>
      <c r="J34" s="52">
        <v>168.517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146.654</v>
      </c>
      <c r="J35" s="52">
        <v>147.04300000000001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113.492</v>
      </c>
      <c r="J36" s="52">
        <v>113.563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114.036</v>
      </c>
      <c r="J37" s="52">
        <v>113.95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23.431999999999999</v>
      </c>
      <c r="J38" s="66">
        <v>23.492000000000001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2361.1729999999998</v>
      </c>
      <c r="J40" s="176">
        <v>2364.346</v>
      </c>
      <c r="K40" s="177" t="s">
        <v>61</v>
      </c>
      <c r="M40" s="89">
        <f t="shared" ref="M40:M47" si="3">+(J40-I40)/I40</f>
        <v>1.3438235995415116E-3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125.092</v>
      </c>
      <c r="J41" s="52">
        <v>125.622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157.845</v>
      </c>
      <c r="J42" s="52">
        <v>158.501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189.37899999999999</v>
      </c>
      <c r="J43" s="52">
        <v>189.267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18.170000000000002</v>
      </c>
      <c r="J44" s="52">
        <v>18.295000000000002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5342.0519999999997</v>
      </c>
      <c r="J45" s="52">
        <v>5356.7749999999996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2.8439999999999999</v>
      </c>
      <c r="J46" s="42">
        <v>2.863</v>
      </c>
      <c r="K46" s="179"/>
      <c r="M46" s="89">
        <f t="shared" si="3"/>
        <v>6.6807313642757134E-3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2.44</v>
      </c>
      <c r="J47" s="52">
        <v>2.4449999999999998</v>
      </c>
      <c r="K47" s="181" t="s">
        <v>31</v>
      </c>
      <c r="M47" s="89">
        <f t="shared" si="3"/>
        <v>2.0491803278688088E-3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1.2789999999999999</v>
      </c>
      <c r="J48" s="183">
        <v>1.264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1.149</v>
      </c>
      <c r="J49" s="41">
        <v>1.149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1.1819999999999999</v>
      </c>
      <c r="J50" s="51">
        <v>1.1839999999999999</v>
      </c>
      <c r="K50" s="184"/>
      <c r="M50" s="188">
        <f t="shared" si="5"/>
        <v>1.6920473773265668E-3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1.1910000000000001</v>
      </c>
      <c r="J51" s="41">
        <v>1.1919999999999999</v>
      </c>
      <c r="K51" s="184"/>
      <c r="M51" s="188">
        <f t="shared" si="5"/>
        <v>8.3963056255238441E-4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124.771</v>
      </c>
      <c r="J52" s="192">
        <v>125.319</v>
      </c>
      <c r="K52" s="184"/>
      <c r="M52" s="188">
        <f t="shared" si="5"/>
        <v>4.392046228690976E-3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122.401</v>
      </c>
      <c r="J53" s="197">
        <v>122.074</v>
      </c>
      <c r="K53" s="184"/>
      <c r="M53" s="188">
        <f t="shared" si="5"/>
        <v>-2.6715468010882117E-3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1118.0309999999999</v>
      </c>
      <c r="J54" s="201">
        <v>1116.8779999999999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11.742000000000001</v>
      </c>
      <c r="J55" s="197">
        <v>11.77</v>
      </c>
      <c r="K55" s="184"/>
      <c r="M55" s="188">
        <f t="shared" si="5"/>
        <v>2.3846022824049302E-3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10.728999999999999</v>
      </c>
      <c r="J56" s="210">
        <v>10.760999999999999</v>
      </c>
      <c r="K56" s="184"/>
      <c r="M56" s="188">
        <f t="shared" si="5"/>
        <v>2.9825706030384967E-3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109.352</v>
      </c>
      <c r="J62" s="245">
        <v>109.36499999999999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103.911</v>
      </c>
      <c r="J63" s="52">
        <v>103.92100000000001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106.34099999999999</v>
      </c>
      <c r="J64" s="52">
        <v>106.35599999999999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103.81</v>
      </c>
      <c r="J65" s="52">
        <v>103.821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105.60299999999999</v>
      </c>
      <c r="J66" s="52">
        <v>105.617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108.354</v>
      </c>
      <c r="J67" s="52">
        <v>108.372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105.97499999999999</v>
      </c>
      <c r="J68" s="52">
        <v>105.989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102.66800000000001</v>
      </c>
      <c r="J69" s="52">
        <v>102.679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104.373</v>
      </c>
      <c r="J70" s="52">
        <v>104.38200000000001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105.361</v>
      </c>
      <c r="J71" s="52">
        <v>105.374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104.435</v>
      </c>
      <c r="J72" s="52">
        <v>104.447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108.10599999999999</v>
      </c>
      <c r="J73" s="52">
        <v>108.12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105.98</v>
      </c>
      <c r="J74" s="52">
        <v>105.99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104.845</v>
      </c>
      <c r="J75" s="52">
        <v>104.855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103.79300000000001</v>
      </c>
      <c r="J76" s="52">
        <v>103.80500000000001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105.027</v>
      </c>
      <c r="J77" s="52">
        <v>105.038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104.084</v>
      </c>
      <c r="J78" s="52">
        <v>104.09699999999999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105.04900000000001</v>
      </c>
      <c r="J79" s="52">
        <v>105.1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106.289</v>
      </c>
      <c r="J80" s="52">
        <v>106.298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135</v>
      </c>
      <c r="D81" s="284" t="s">
        <v>16</v>
      </c>
      <c r="E81" s="241">
        <v>35481</v>
      </c>
      <c r="F81" s="241">
        <v>42884</v>
      </c>
      <c r="G81" s="285" t="s">
        <v>136</v>
      </c>
      <c r="H81" s="51">
        <v>103.018</v>
      </c>
      <c r="I81" s="52">
        <v>104.119</v>
      </c>
      <c r="J81" s="52">
        <v>104.133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137</v>
      </c>
      <c r="D82" s="284" t="s">
        <v>27</v>
      </c>
      <c r="E82" s="241">
        <v>39706</v>
      </c>
      <c r="F82" s="287">
        <v>42886</v>
      </c>
      <c r="G82" s="285" t="s">
        <v>138</v>
      </c>
      <c r="H82" s="51">
        <v>103.033</v>
      </c>
      <c r="I82" s="52">
        <v>104.053</v>
      </c>
      <c r="J82" s="52">
        <v>104.069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139</v>
      </c>
      <c r="D83" s="284" t="s">
        <v>10</v>
      </c>
      <c r="E83" s="241">
        <v>38565</v>
      </c>
      <c r="F83" s="241">
        <v>42881</v>
      </c>
      <c r="G83" s="285" t="s">
        <v>140</v>
      </c>
      <c r="H83" s="260">
        <v>105.331</v>
      </c>
      <c r="I83" s="52">
        <v>106.25700000000001</v>
      </c>
      <c r="J83" s="52">
        <v>106.26900000000001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141</v>
      </c>
      <c r="D84" s="290" t="s">
        <v>14</v>
      </c>
      <c r="E84" s="291">
        <v>34288</v>
      </c>
      <c r="F84" s="242">
        <v>42865</v>
      </c>
      <c r="G84" s="292" t="s">
        <v>142</v>
      </c>
      <c r="H84" s="51">
        <v>102.452</v>
      </c>
      <c r="I84" s="66">
        <v>103.354</v>
      </c>
      <c r="J84" s="66">
        <v>103.36499999999999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41">
        <v>39084</v>
      </c>
      <c r="F86" s="241">
        <v>42865</v>
      </c>
      <c r="G86" s="243" t="s">
        <v>145</v>
      </c>
      <c r="H86" s="297">
        <v>10.631</v>
      </c>
      <c r="I86" s="245">
        <v>10.74</v>
      </c>
      <c r="J86" s="245">
        <v>10.741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58" t="s">
        <v>40</v>
      </c>
      <c r="E87" s="299">
        <v>39762</v>
      </c>
      <c r="F87" s="241">
        <v>42886</v>
      </c>
      <c r="G87" s="285" t="s">
        <v>147</v>
      </c>
      <c r="H87" s="300">
        <v>103.846</v>
      </c>
      <c r="I87" s="52">
        <v>104.76900000000001</v>
      </c>
      <c r="J87" s="52">
        <v>104.78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52">
        <v>105.303</v>
      </c>
      <c r="J88" s="52">
        <v>105.315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52">
        <v>106.005</v>
      </c>
      <c r="J89" s="52">
        <v>106.017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66">
        <v>10.545999999999999</v>
      </c>
      <c r="J90" s="66">
        <v>10.547000000000001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44">
        <v>60.435000000000002</v>
      </c>
      <c r="I92" s="245">
        <v>61.725999999999999</v>
      </c>
      <c r="J92" s="245">
        <v>61.753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160</v>
      </c>
      <c r="D93" s="327" t="s">
        <v>96</v>
      </c>
      <c r="E93" s="241">
        <v>34415</v>
      </c>
      <c r="F93" s="241">
        <v>42877</v>
      </c>
      <c r="G93" s="243" t="s">
        <v>161</v>
      </c>
      <c r="H93" s="328" t="s">
        <v>162</v>
      </c>
      <c r="I93" s="328" t="s">
        <v>162</v>
      </c>
      <c r="J93" s="328" t="s">
        <v>162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163</v>
      </c>
      <c r="D94" s="284" t="s">
        <v>96</v>
      </c>
      <c r="E94" s="329">
        <v>34415</v>
      </c>
      <c r="F94" s="241">
        <v>42877</v>
      </c>
      <c r="G94" s="285" t="s">
        <v>164</v>
      </c>
      <c r="H94" s="328" t="s">
        <v>162</v>
      </c>
      <c r="I94" s="328" t="s">
        <v>162</v>
      </c>
      <c r="J94" s="328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165</v>
      </c>
      <c r="D95" s="331" t="s">
        <v>63</v>
      </c>
      <c r="E95" s="329">
        <v>105.764</v>
      </c>
      <c r="F95" s="241">
        <v>42870</v>
      </c>
      <c r="G95" s="285" t="s">
        <v>166</v>
      </c>
      <c r="H95" s="51">
        <v>97.811000000000007</v>
      </c>
      <c r="I95" s="52">
        <v>105.32</v>
      </c>
      <c r="J95" s="52">
        <v>105.485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167</v>
      </c>
      <c r="D96" s="331" t="s">
        <v>110</v>
      </c>
      <c r="E96" s="329">
        <v>36367</v>
      </c>
      <c r="F96" s="241">
        <v>42852</v>
      </c>
      <c r="G96" s="285" t="s">
        <v>168</v>
      </c>
      <c r="H96" s="51">
        <v>17.757999999999999</v>
      </c>
      <c r="I96" s="52">
        <v>18.303999999999998</v>
      </c>
      <c r="J96" s="52">
        <v>18.306999999999999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169</v>
      </c>
      <c r="D97" s="336" t="s">
        <v>123</v>
      </c>
      <c r="E97" s="337">
        <v>36857</v>
      </c>
      <c r="F97" s="241">
        <v>42825</v>
      </c>
      <c r="G97" s="338" t="s">
        <v>170</v>
      </c>
      <c r="H97" s="51">
        <v>297.226</v>
      </c>
      <c r="I97" s="52">
        <v>322.74400000000003</v>
      </c>
      <c r="J97" s="52">
        <v>323.24299999999999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171</v>
      </c>
      <c r="D98" s="339" t="s">
        <v>129</v>
      </c>
      <c r="E98" s="337">
        <v>34599</v>
      </c>
      <c r="F98" s="340">
        <v>42877</v>
      </c>
      <c r="G98" s="338" t="s">
        <v>172</v>
      </c>
      <c r="H98" s="51">
        <v>30.074999999999999</v>
      </c>
      <c r="I98" s="52">
        <v>30.431999999999999</v>
      </c>
      <c r="J98" s="52">
        <v>30.524999999999999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173</v>
      </c>
      <c r="D99" s="339" t="s">
        <v>56</v>
      </c>
      <c r="E99" s="337">
        <v>38777</v>
      </c>
      <c r="F99" s="241">
        <v>42881</v>
      </c>
      <c r="G99" s="338" t="s">
        <v>174</v>
      </c>
      <c r="H99" s="51">
        <v>2346.3040000000001</v>
      </c>
      <c r="I99" s="52">
        <v>2495.127</v>
      </c>
      <c r="J99" s="52">
        <v>2495.4630000000002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175</v>
      </c>
      <c r="D100" s="339" t="s">
        <v>16</v>
      </c>
      <c r="E100" s="337">
        <v>34423</v>
      </c>
      <c r="F100" s="241">
        <v>42874</v>
      </c>
      <c r="G100" s="338" t="s">
        <v>176</v>
      </c>
      <c r="H100" s="51">
        <v>74.028000000000006</v>
      </c>
      <c r="I100" s="52">
        <v>76.128</v>
      </c>
      <c r="J100" s="52">
        <v>76.073999999999998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177</v>
      </c>
      <c r="D101" s="339" t="s">
        <v>16</v>
      </c>
      <c r="E101" s="337">
        <v>34731</v>
      </c>
      <c r="F101" s="340">
        <v>42873</v>
      </c>
      <c r="G101" s="338" t="s">
        <v>178</v>
      </c>
      <c r="H101" s="51">
        <v>55.671999999999997</v>
      </c>
      <c r="I101" s="52">
        <v>57.402999999999999</v>
      </c>
      <c r="J101" s="52">
        <v>57.414000000000001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179</v>
      </c>
      <c r="D102" s="290" t="s">
        <v>14</v>
      </c>
      <c r="E102" s="329">
        <v>36297</v>
      </c>
      <c r="F102" s="263">
        <v>42865</v>
      </c>
      <c r="G102" s="285" t="s">
        <v>180</v>
      </c>
      <c r="H102" s="342">
        <v>108.84399999999999</v>
      </c>
      <c r="I102" s="52">
        <v>114.48699999999999</v>
      </c>
      <c r="J102" s="52">
        <v>114.39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181</v>
      </c>
      <c r="D103" s="345" t="s">
        <v>14</v>
      </c>
      <c r="E103" s="346">
        <v>36626</v>
      </c>
      <c r="F103" s="347">
        <v>42865</v>
      </c>
      <c r="G103" s="348" t="s">
        <v>182</v>
      </c>
      <c r="H103" s="349">
        <v>95.96</v>
      </c>
      <c r="I103" s="350">
        <v>102.95399999999999</v>
      </c>
      <c r="J103" s="350">
        <v>102.785</v>
      </c>
      <c r="K103" s="43"/>
      <c r="L103" s="43"/>
      <c r="M103" s="44"/>
      <c r="N103" s="43"/>
    </row>
    <row r="104" spans="1:14" ht="18" customHeight="1" thickTop="1" thickBot="1">
      <c r="B104" s="351" t="s">
        <v>183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11.09</v>
      </c>
      <c r="J105" s="245">
        <v>11.111000000000001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186</v>
      </c>
      <c r="D106" s="356" t="s">
        <v>21</v>
      </c>
      <c r="E106" s="357">
        <v>1867429</v>
      </c>
      <c r="F106" s="241">
        <v>42865</v>
      </c>
      <c r="G106" s="358" t="s">
        <v>187</v>
      </c>
      <c r="H106" s="359">
        <v>11.95</v>
      </c>
      <c r="I106" s="360">
        <v>11.856999999999999</v>
      </c>
      <c r="J106" s="360">
        <v>11.868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188</v>
      </c>
      <c r="D107" s="356" t="s">
        <v>21</v>
      </c>
      <c r="E107" s="357">
        <v>735</v>
      </c>
      <c r="F107" s="241">
        <v>42865</v>
      </c>
      <c r="G107" s="358" t="s">
        <v>189</v>
      </c>
      <c r="H107" s="359">
        <v>14.977</v>
      </c>
      <c r="I107" s="360">
        <v>14.97</v>
      </c>
      <c r="J107" s="360">
        <v>14.987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190</v>
      </c>
      <c r="D108" s="356" t="s">
        <v>21</v>
      </c>
      <c r="E108" s="357">
        <v>39084</v>
      </c>
      <c r="F108" s="241">
        <v>42865</v>
      </c>
      <c r="G108" s="358" t="s">
        <v>191</v>
      </c>
      <c r="H108" s="359">
        <v>13.451000000000001</v>
      </c>
      <c r="I108" s="360">
        <v>14.113</v>
      </c>
      <c r="J108" s="360">
        <v>14.127000000000001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192</v>
      </c>
      <c r="D109" s="363" t="s">
        <v>96</v>
      </c>
      <c r="E109" s="357">
        <v>39994</v>
      </c>
      <c r="F109" s="241">
        <v>42877</v>
      </c>
      <c r="G109" s="358" t="s">
        <v>193</v>
      </c>
      <c r="H109" s="359">
        <v>14.146000000000001</v>
      </c>
      <c r="I109" s="360">
        <v>15.571</v>
      </c>
      <c r="J109" s="360">
        <v>15.581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194</v>
      </c>
      <c r="D110" s="356" t="s">
        <v>96</v>
      </c>
      <c r="E110" s="357">
        <v>40848</v>
      </c>
      <c r="F110" s="241">
        <v>42877</v>
      </c>
      <c r="G110" s="364" t="s">
        <v>195</v>
      </c>
      <c r="H110" s="359">
        <v>12.407</v>
      </c>
      <c r="I110" s="360">
        <v>13.342000000000001</v>
      </c>
      <c r="J110" s="360">
        <v>13.345000000000001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196</v>
      </c>
      <c r="D111" s="363" t="s">
        <v>63</v>
      </c>
      <c r="E111" s="357">
        <v>39175</v>
      </c>
      <c r="F111" s="241">
        <v>42870</v>
      </c>
      <c r="G111" s="358" t="s">
        <v>197</v>
      </c>
      <c r="H111" s="359">
        <v>147.89599999999999</v>
      </c>
      <c r="I111" s="360">
        <v>157.828</v>
      </c>
      <c r="J111" s="360">
        <v>157.84899999999999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198</v>
      </c>
      <c r="D112" s="363" t="s">
        <v>63</v>
      </c>
      <c r="E112" s="357">
        <v>39175</v>
      </c>
      <c r="F112" s="241">
        <v>42870</v>
      </c>
      <c r="G112" s="364" t="s">
        <v>199</v>
      </c>
      <c r="H112" s="359">
        <v>141.06800000000001</v>
      </c>
      <c r="I112" s="360">
        <v>147.476</v>
      </c>
      <c r="J112" s="360">
        <v>147.47300000000001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200</v>
      </c>
      <c r="D113" s="368" t="s">
        <v>25</v>
      </c>
      <c r="E113" s="357">
        <v>40708</v>
      </c>
      <c r="F113" s="241">
        <v>42881</v>
      </c>
      <c r="G113" s="369" t="s">
        <v>201</v>
      </c>
      <c r="H113" s="359">
        <v>8.8889999999999993</v>
      </c>
      <c r="I113" s="360">
        <v>9.3460000000000001</v>
      </c>
      <c r="J113" s="360">
        <v>9.3640000000000008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202</v>
      </c>
      <c r="D114" s="240" t="s">
        <v>16</v>
      </c>
      <c r="E114" s="357">
        <v>39699</v>
      </c>
      <c r="F114" s="371">
        <v>42885</v>
      </c>
      <c r="G114" s="369" t="s">
        <v>203</v>
      </c>
      <c r="H114" s="359">
        <v>109.614</v>
      </c>
      <c r="I114" s="360">
        <v>120.545</v>
      </c>
      <c r="J114" s="360">
        <v>120.678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204</v>
      </c>
      <c r="D115" s="356" t="s">
        <v>27</v>
      </c>
      <c r="E115" s="357">
        <v>40725</v>
      </c>
      <c r="F115" s="263">
        <v>42857</v>
      </c>
      <c r="G115" s="372" t="s">
        <v>205</v>
      </c>
      <c r="H115" s="359">
        <v>87.316000000000003</v>
      </c>
      <c r="I115" s="360">
        <v>93.022000000000006</v>
      </c>
      <c r="J115" s="360">
        <v>93.233999999999995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206</v>
      </c>
      <c r="D116" s="356" t="s">
        <v>27</v>
      </c>
      <c r="E116" s="373">
        <v>40725</v>
      </c>
      <c r="F116" s="263">
        <v>42857</v>
      </c>
      <c r="G116" s="374" t="s">
        <v>207</v>
      </c>
      <c r="H116" s="359">
        <v>90.784000000000006</v>
      </c>
      <c r="I116" s="360">
        <v>97.7</v>
      </c>
      <c r="J116" s="360">
        <v>98.093000000000004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208</v>
      </c>
      <c r="D117" s="376" t="s">
        <v>155</v>
      </c>
      <c r="E117" s="377">
        <v>40910</v>
      </c>
      <c r="F117" s="241">
        <v>42884</v>
      </c>
      <c r="G117" s="378" t="s">
        <v>209</v>
      </c>
      <c r="H117" s="359">
        <v>96.888000000000005</v>
      </c>
      <c r="I117" s="360">
        <v>99.412999999999997</v>
      </c>
      <c r="J117" s="360">
        <v>99.251999999999995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210</v>
      </c>
      <c r="D118" s="383" t="s">
        <v>14</v>
      </c>
      <c r="E118" s="384">
        <v>41904</v>
      </c>
      <c r="F118" s="385">
        <v>42842</v>
      </c>
      <c r="G118" s="378" t="s">
        <v>211</v>
      </c>
      <c r="H118" s="360">
        <v>102.804</v>
      </c>
      <c r="I118" s="360">
        <v>111.301</v>
      </c>
      <c r="J118" s="360">
        <v>111.117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212</v>
      </c>
      <c r="D119" s="387" t="s">
        <v>16</v>
      </c>
      <c r="E119" s="388">
        <v>42388</v>
      </c>
      <c r="F119" s="384">
        <v>42886</v>
      </c>
      <c r="G119" s="243" t="s">
        <v>213</v>
      </c>
      <c r="H119" s="360">
        <v>96.245999999999995</v>
      </c>
      <c r="I119" s="360">
        <v>99.742999999999995</v>
      </c>
      <c r="J119" s="360">
        <v>99.870999999999995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214</v>
      </c>
      <c r="D120" s="387" t="s">
        <v>25</v>
      </c>
      <c r="E120" s="388">
        <v>42741</v>
      </c>
      <c r="F120" s="389" t="s">
        <v>215</v>
      </c>
      <c r="G120" s="390" t="s">
        <v>215</v>
      </c>
      <c r="H120" s="391">
        <v>10.031000000000001</v>
      </c>
      <c r="I120" s="360">
        <v>10.542</v>
      </c>
      <c r="J120" s="360">
        <v>10.526999999999999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216</v>
      </c>
      <c r="D121" s="387" t="s">
        <v>129</v>
      </c>
      <c r="E121" s="388">
        <v>43087</v>
      </c>
      <c r="F121" s="389" t="s">
        <v>215</v>
      </c>
      <c r="G121" s="390" t="s">
        <v>215</v>
      </c>
      <c r="H121" s="360">
        <v>100.008</v>
      </c>
      <c r="I121" s="360">
        <v>104.85</v>
      </c>
      <c r="J121" s="360">
        <v>104.48399999999999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350">
        <v>168.29</v>
      </c>
      <c r="J122" s="350">
        <v>168.411</v>
      </c>
      <c r="K122" s="403"/>
      <c r="L122" s="404"/>
      <c r="M122" s="405"/>
      <c r="N122" s="404"/>
    </row>
    <row r="123" spans="1:14" ht="13.5" customHeight="1" thickBot="1">
      <c r="B123" s="351" t="s">
        <v>218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219</v>
      </c>
      <c r="D124" s="356" t="s">
        <v>34</v>
      </c>
      <c r="E124" s="357">
        <v>40630</v>
      </c>
      <c r="F124" s="384">
        <v>42886</v>
      </c>
      <c r="G124" s="243" t="s">
        <v>220</v>
      </c>
      <c r="H124" s="244">
        <v>102.77200000000001</v>
      </c>
      <c r="I124" s="406">
        <v>113.672</v>
      </c>
      <c r="J124" s="406">
        <v>114.16500000000001</v>
      </c>
      <c r="K124" s="184" t="s">
        <v>73</v>
      </c>
      <c r="M124" s="89">
        <f>+(J124-I124)/I124</f>
        <v>4.3370399042860974E-3</v>
      </c>
    </row>
    <row r="125" spans="1:14" ht="16.5" customHeight="1" thickTop="1" thickBot="1">
      <c r="B125" s="354">
        <f>B124+1</f>
        <v>106</v>
      </c>
      <c r="C125" s="407" t="s">
        <v>221</v>
      </c>
      <c r="D125" s="408" t="s">
        <v>222</v>
      </c>
      <c r="E125" s="409">
        <v>40543</v>
      </c>
      <c r="F125" s="385">
        <v>42874</v>
      </c>
      <c r="G125" s="410" t="s">
        <v>223</v>
      </c>
      <c r="H125" s="359">
        <v>109.363</v>
      </c>
      <c r="I125" s="359">
        <v>112.79300000000001</v>
      </c>
      <c r="J125" s="359">
        <v>112.977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224</v>
      </c>
      <c r="D126" s="411" t="s">
        <v>222</v>
      </c>
      <c r="E126" s="373">
        <v>40543</v>
      </c>
      <c r="F126" s="385">
        <v>42874</v>
      </c>
      <c r="G126" s="412" t="s">
        <v>225</v>
      </c>
      <c r="H126" s="359">
        <v>108.645</v>
      </c>
      <c r="I126" s="359">
        <v>117.247</v>
      </c>
      <c r="J126" s="359">
        <v>117.902</v>
      </c>
      <c r="K126" s="177" t="s">
        <v>61</v>
      </c>
      <c r="M126" s="89">
        <f t="shared" ref="M126:M131" si="11">+(J126-I126)/I126</f>
        <v>5.5864968826494594E-3</v>
      </c>
    </row>
    <row r="127" spans="1:14" ht="16.5" customHeight="1" thickTop="1" thickBot="1">
      <c r="B127" s="354">
        <f t="shared" si="10"/>
        <v>108</v>
      </c>
      <c r="C127" s="413" t="s">
        <v>226</v>
      </c>
      <c r="D127" s="356" t="s">
        <v>78</v>
      </c>
      <c r="E127" s="373">
        <v>38671</v>
      </c>
      <c r="F127" s="385">
        <v>42884</v>
      </c>
      <c r="G127" s="410" t="s">
        <v>227</v>
      </c>
      <c r="H127" s="260">
        <v>199.619</v>
      </c>
      <c r="I127" s="260">
        <v>212.06700000000001</v>
      </c>
      <c r="J127" s="260">
        <v>212.59</v>
      </c>
      <c r="K127" s="179" t="s">
        <v>64</v>
      </c>
      <c r="M127" s="89">
        <f t="shared" si="11"/>
        <v>2.4662017192679489E-3</v>
      </c>
    </row>
    <row r="128" spans="1:14" ht="16.5" customHeight="1" thickTop="1" thickBot="1">
      <c r="B128" s="354">
        <f t="shared" si="10"/>
        <v>109</v>
      </c>
      <c r="C128" s="413" t="s">
        <v>228</v>
      </c>
      <c r="D128" s="356" t="s">
        <v>78</v>
      </c>
      <c r="E128" s="373">
        <v>38671</v>
      </c>
      <c r="F128" s="385">
        <v>42884</v>
      </c>
      <c r="G128" s="378" t="s">
        <v>229</v>
      </c>
      <c r="H128" s="359">
        <v>184.55799999999999</v>
      </c>
      <c r="I128" s="414">
        <v>191.69499999999999</v>
      </c>
      <c r="J128" s="414">
        <v>191.97800000000001</v>
      </c>
      <c r="K128" s="179" t="s">
        <v>64</v>
      </c>
      <c r="M128" s="89">
        <f t="shared" si="11"/>
        <v>1.4763035029605126E-3</v>
      </c>
    </row>
    <row r="129" spans="2:14" ht="16.5" customHeight="1" thickTop="1" thickBot="1">
      <c r="B129" s="354">
        <f t="shared" si="10"/>
        <v>110</v>
      </c>
      <c r="C129" s="413" t="s">
        <v>230</v>
      </c>
      <c r="D129" s="356" t="s">
        <v>78</v>
      </c>
      <c r="E129" s="373">
        <v>38671</v>
      </c>
      <c r="F129" s="385">
        <v>42884</v>
      </c>
      <c r="G129" s="378" t="s">
        <v>231</v>
      </c>
      <c r="H129" s="359">
        <v>158.43600000000001</v>
      </c>
      <c r="I129" s="414">
        <v>162.625</v>
      </c>
      <c r="J129" s="414">
        <v>162.97999999999999</v>
      </c>
      <c r="K129" s="179" t="s">
        <v>64</v>
      </c>
      <c r="M129" s="89">
        <f t="shared" si="11"/>
        <v>2.1829362029207673E-3</v>
      </c>
    </row>
    <row r="130" spans="2:14" ht="16.5" customHeight="1" thickTop="1" thickBot="1">
      <c r="B130" s="354">
        <f t="shared" si="10"/>
        <v>111</v>
      </c>
      <c r="C130" s="362" t="s">
        <v>232</v>
      </c>
      <c r="D130" s="356" t="s">
        <v>78</v>
      </c>
      <c r="E130" s="373">
        <v>40014</v>
      </c>
      <c r="F130" s="415" t="s">
        <v>233</v>
      </c>
      <c r="G130" s="374" t="s">
        <v>233</v>
      </c>
      <c r="H130" s="359">
        <v>21.015000000000001</v>
      </c>
      <c r="I130" s="414">
        <v>23.257000000000001</v>
      </c>
      <c r="J130" s="414">
        <v>23.338999999999999</v>
      </c>
      <c r="K130" s="179" t="s">
        <v>64</v>
      </c>
      <c r="M130" s="89">
        <f t="shared" si="11"/>
        <v>3.5258201831705372E-3</v>
      </c>
    </row>
    <row r="131" spans="2:14" ht="16.5" customHeight="1" thickTop="1" thickBot="1">
      <c r="B131" s="354">
        <f t="shared" si="10"/>
        <v>112</v>
      </c>
      <c r="C131" s="362" t="s">
        <v>234</v>
      </c>
      <c r="D131" s="356" t="s">
        <v>78</v>
      </c>
      <c r="E131" s="373">
        <v>40455</v>
      </c>
      <c r="F131" s="385" t="s">
        <v>233</v>
      </c>
      <c r="G131" s="374" t="s">
        <v>233</v>
      </c>
      <c r="H131" s="359">
        <v>136.19</v>
      </c>
      <c r="I131" s="414">
        <v>149.13300000000001</v>
      </c>
      <c r="J131" s="414">
        <v>148.75200000000001</v>
      </c>
      <c r="K131" s="179" t="s">
        <v>64</v>
      </c>
      <c r="M131" s="89">
        <f t="shared" si="11"/>
        <v>-2.5547665506628326E-3</v>
      </c>
    </row>
    <row r="132" spans="2:14" ht="16.5" customHeight="1" thickTop="1" thickBot="1">
      <c r="B132" s="354">
        <f t="shared" si="10"/>
        <v>113</v>
      </c>
      <c r="C132" s="362" t="s">
        <v>235</v>
      </c>
      <c r="D132" s="356" t="s">
        <v>236</v>
      </c>
      <c r="E132" s="373">
        <v>40240</v>
      </c>
      <c r="F132" s="385">
        <v>42829</v>
      </c>
      <c r="G132" s="374" t="s">
        <v>237</v>
      </c>
      <c r="H132" s="359">
        <v>112.65900000000001</v>
      </c>
      <c r="I132" s="414">
        <v>120.40300000000001</v>
      </c>
      <c r="J132" s="414">
        <v>120.398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238</v>
      </c>
      <c r="D133" s="376" t="s">
        <v>155</v>
      </c>
      <c r="E133" s="416">
        <v>40147</v>
      </c>
      <c r="F133" s="385">
        <v>41418</v>
      </c>
      <c r="G133" s="378" t="s">
        <v>239</v>
      </c>
      <c r="H133" s="417">
        <v>8826.2090000000007</v>
      </c>
      <c r="I133" s="150">
        <v>9341.7710000000006</v>
      </c>
      <c r="J133" s="150">
        <v>9261.4120000000003</v>
      </c>
      <c r="K133" s="179" t="s">
        <v>64</v>
      </c>
      <c r="M133" s="89">
        <f t="shared" ref="M133:M139" si="12">+(J133-I133)/I133</f>
        <v>-8.6021162368463515E-3</v>
      </c>
    </row>
    <row r="134" spans="2:14" ht="16.5" customHeight="1" thickTop="1" thickBot="1">
      <c r="B134" s="354">
        <f t="shared" si="10"/>
        <v>115</v>
      </c>
      <c r="C134" s="418" t="s">
        <v>240</v>
      </c>
      <c r="D134" s="419" t="s">
        <v>126</v>
      </c>
      <c r="E134" s="420">
        <v>41359</v>
      </c>
      <c r="F134" s="241">
        <v>42516</v>
      </c>
      <c r="G134" s="421" t="s">
        <v>241</v>
      </c>
      <c r="H134" s="422" t="s">
        <v>242</v>
      </c>
      <c r="I134" s="423" t="s">
        <v>242</v>
      </c>
      <c r="J134" s="423" t="s">
        <v>242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243</v>
      </c>
      <c r="D135" s="376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80.881</v>
      </c>
      <c r="J135" s="429">
        <v>80.673000000000002</v>
      </c>
      <c r="K135" s="179" t="s">
        <v>64</v>
      </c>
      <c r="M135" s="89">
        <f t="shared" si="12"/>
        <v>-2.5716793808187141E-3</v>
      </c>
    </row>
    <row r="136" spans="2:14" ht="16.5" customHeight="1" thickTop="1">
      <c r="B136" s="354">
        <f t="shared" si="10"/>
        <v>117</v>
      </c>
      <c r="C136" s="430" t="s">
        <v>244</v>
      </c>
      <c r="D136" s="431" t="s">
        <v>56</v>
      </c>
      <c r="E136" s="432">
        <v>42170</v>
      </c>
      <c r="F136" s="241">
        <v>42851</v>
      </c>
      <c r="G136" s="433" t="s">
        <v>245</v>
      </c>
      <c r="H136" s="359">
        <v>984.26099999999997</v>
      </c>
      <c r="I136" s="359">
        <v>1066.8440000000001</v>
      </c>
      <c r="J136" s="359">
        <v>1070.152</v>
      </c>
      <c r="K136" s="179"/>
      <c r="M136" s="188">
        <f t="shared" si="12"/>
        <v>3.1007345028888876E-3</v>
      </c>
    </row>
    <row r="137" spans="2:14" ht="16.5" customHeight="1">
      <c r="B137" s="354">
        <f t="shared" si="10"/>
        <v>118</v>
      </c>
      <c r="C137" s="434" t="s">
        <v>246</v>
      </c>
      <c r="D137" s="431" t="s">
        <v>10</v>
      </c>
      <c r="E137" s="377">
        <v>42352</v>
      </c>
      <c r="F137" s="241">
        <v>42881</v>
      </c>
      <c r="G137" s="433" t="s">
        <v>247</v>
      </c>
      <c r="H137" s="359">
        <v>5490.8450000000003</v>
      </c>
      <c r="I137" s="359">
        <v>6022.96</v>
      </c>
      <c r="J137" s="359">
        <v>6054.2879999999996</v>
      </c>
      <c r="K137" s="179"/>
      <c r="M137" s="188">
        <f t="shared" si="12"/>
        <v>5.2014291976037559E-3</v>
      </c>
    </row>
    <row r="138" spans="2:14" ht="16.5" customHeight="1">
      <c r="B138" s="354">
        <f t="shared" si="10"/>
        <v>119</v>
      </c>
      <c r="C138" s="435" t="s">
        <v>248</v>
      </c>
      <c r="D138" s="436" t="s">
        <v>25</v>
      </c>
      <c r="E138" s="437">
        <v>42580</v>
      </c>
      <c r="F138" s="438" t="s">
        <v>215</v>
      </c>
      <c r="G138" s="427" t="s">
        <v>249</v>
      </c>
      <c r="H138" s="359">
        <v>4974.7240000000002</v>
      </c>
      <c r="I138" s="439">
        <v>5327.2960000000003</v>
      </c>
      <c r="J138" s="439">
        <v>5332.9189999999999</v>
      </c>
      <c r="K138" s="440"/>
      <c r="L138" s="441"/>
      <c r="M138" s="442">
        <f t="shared" si="12"/>
        <v>1.0555073343023538E-3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34</v>
      </c>
      <c r="E139" s="444">
        <v>42920</v>
      </c>
      <c r="F139" s="445" t="s">
        <v>215</v>
      </c>
      <c r="G139" s="446" t="s">
        <v>249</v>
      </c>
      <c r="H139" s="447">
        <v>101.33499999999999</v>
      </c>
      <c r="I139" s="448">
        <v>101.84399999999999</v>
      </c>
      <c r="J139" s="448">
        <v>102.026</v>
      </c>
      <c r="K139" s="449"/>
      <c r="L139" s="450"/>
      <c r="M139" s="451">
        <f t="shared" si="12"/>
        <v>1.7870468559758274E-3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152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125.934</v>
      </c>
      <c r="J141" s="458">
        <v>125.911</v>
      </c>
      <c r="K141" s="214" t="s">
        <v>64</v>
      </c>
      <c r="L141" s="34"/>
      <c r="M141" s="459">
        <f>+(J141-I141)/I141</f>
        <v>-1.8263534867467193E-4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126</v>
      </c>
      <c r="E143" s="463">
        <v>41317</v>
      </c>
      <c r="F143" s="241">
        <v>42865</v>
      </c>
      <c r="G143" s="464" t="s">
        <v>256</v>
      </c>
      <c r="H143" s="465" t="s">
        <v>242</v>
      </c>
      <c r="I143" s="465" t="s">
        <v>242</v>
      </c>
      <c r="J143" s="46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11911.523999999999</v>
      </c>
      <c r="J144" s="471">
        <v>11934.075999999999</v>
      </c>
      <c r="K144" s="179" t="s">
        <v>64</v>
      </c>
      <c r="M144" s="89">
        <f>+(J144-I144)/I144</f>
        <v>1.8932925795221234E-3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23-03-2018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2018-03-23T13:19:22Z</dcterms:created>
  <dcterms:modified xsi:type="dcterms:W3CDTF">2018-03-23T13:20:34Z</dcterms:modified>
</cp:coreProperties>
</file>