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04-11-2022 " sheetId="1" r:id="rId1"/>
  </sheets>
  <definedNames>
    <definedName name="_xlnm._FilterDatabase" localSheetId="0" hidden="1">'04-11-2022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<sst xmlns="http://schemas.openxmlformats.org/spreadsheetml/2006/main" count="320" uniqueCount="189">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</sst>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0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10" borderId="21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35" xfId="2" applyFont="1" applyFill="1" applyBorder="1" applyAlignment="1">
      <alignment horizontal="center" vertical="center"/>
    </xf>
    <xf numFmtId="164" fontId="9" fillId="0" borderId="178" xfId="2" applyNumberFormat="1" applyFont="1" applyBorder="1" applyAlignment="1">
      <alignment horizontal="right"/>
    </xf>
    <xf numFmtId="0" fontId="4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8" xfId="2" applyFont="1" applyBorder="1" applyAlignment="1">
      <alignment horizontal="right"/>
    </xf>
    <xf numFmtId="10" fontId="5" fillId="0" borderId="258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204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97" zoomScale="88" zoomScaleNormal="88" workbookViewId="0">
      <selection activeCell="R110" sqref="R110"/>
    </sheetView>
  </sheetViews>
  <sheetFormatPr baseColWidth="10" defaultColWidth="11.42578125" defaultRowHeight="15.75"/>
  <cols>
    <col min="1" max="1" width="5.85546875" style="10" customWidth="1"/>
    <col min="2" max="2" width="6.140625" style="540" customWidth="1"/>
    <col min="3" max="3" width="41.42578125" style="541" customWidth="1"/>
    <col min="4" max="4" width="38" style="541" customWidth="1"/>
    <col min="5" max="5" width="16.7109375" style="540" customWidth="1"/>
    <col min="6" max="6" width="10.28515625" style="540" customWidth="1"/>
    <col min="7" max="7" width="16.85546875" style="540" customWidth="1"/>
    <col min="8" max="8" width="19.28515625" style="543" customWidth="1"/>
    <col min="9" max="9" width="18" style="543" customWidth="1"/>
    <col min="10" max="10" width="18.28515625" style="53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108.82</v>
      </c>
      <c r="J6" s="43">
        <v>108.836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150.13200000000001</v>
      </c>
      <c r="J7" s="52">
        <v>150.15799999999999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124.88</v>
      </c>
      <c r="J8" s="52">
        <v>124.899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135.209</v>
      </c>
      <c r="J9" s="52">
        <v>135.233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130.464</v>
      </c>
      <c r="J10" s="52">
        <v>130.483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131.15700000000001</v>
      </c>
      <c r="J11" s="52">
        <v>131.18100000000001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125.214</v>
      </c>
      <c r="J12" s="52">
        <v>125.233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50.396999999999998</v>
      </c>
      <c r="J13" s="75">
        <v>50.404000000000003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36.487000000000002</v>
      </c>
      <c r="J14" s="75">
        <v>36.493000000000002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124.262</v>
      </c>
      <c r="J15" s="75">
        <v>124.283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109.583</v>
      </c>
      <c r="J16" s="75">
        <v>109.6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19.297999999999998</v>
      </c>
      <c r="J18" s="43">
        <v>19.300999999999998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133.53899999999999</v>
      </c>
      <c r="J19" s="98">
        <v>133.554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1.254</v>
      </c>
      <c r="J20" s="57">
        <v>1.254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130.77099999999999</v>
      </c>
      <c r="J21" s="104">
        <v>130.78899999999999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12.679</v>
      </c>
      <c r="J22" s="110">
        <v>12.680999999999999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184.97399999999999</v>
      </c>
      <c r="J23" s="75">
        <v>185.005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12.542</v>
      </c>
      <c r="J24" s="75">
        <v>12.544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105.143</v>
      </c>
      <c r="J25" s="75">
        <v>105.16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107.788</v>
      </c>
      <c r="J26" s="127">
        <v>107.807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15.085000000000001</v>
      </c>
      <c r="J27" s="52">
        <v>15.087999999999999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2.048</v>
      </c>
      <c r="J29" s="145">
        <v>2.0499999999999998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68.042000000000002</v>
      </c>
      <c r="J31" s="156">
        <v>68.05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143.70500000000001</v>
      </c>
      <c r="J32" s="52">
        <v>143.691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109.754</v>
      </c>
      <c r="J33" s="52">
        <v>109.869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116.494</v>
      </c>
      <c r="J34" s="176">
        <v>116.51300000000001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153.39500000000001</v>
      </c>
      <c r="J36" s="52">
        <v>153.15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574.69000000000005</v>
      </c>
      <c r="J37" s="52">
        <v>574.15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151.352</v>
      </c>
      <c r="J38" s="75">
        <v>151.54499999999999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191.86099999999999</v>
      </c>
      <c r="J39" s="52">
        <v>191.25200000000001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104.54600000000001</v>
      </c>
      <c r="J40" s="52">
        <v>104.324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138.102</v>
      </c>
      <c r="J41" s="201">
        <v>137.98500000000001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174.76</v>
      </c>
      <c r="J42" s="52">
        <v>174.941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156.98699999999999</v>
      </c>
      <c r="J43" s="201">
        <v>157.22399999999999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24.126999999999999</v>
      </c>
      <c r="J44" s="201">
        <v>24.079000000000001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98.061999999999998</v>
      </c>
      <c r="J45" s="213">
        <v>97.861999999999995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1.0189999999999999</v>
      </c>
      <c r="J46" s="221">
        <v>1.018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1.022</v>
      </c>
      <c r="J47" s="229">
        <v>1.02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2376.0680000000002</v>
      </c>
      <c r="J49" s="235">
        <v>2379.942</v>
      </c>
      <c r="K49" s="236" t="s">
        <v>78</v>
      </c>
      <c r="M49" s="237">
        <f>+(J49-I49)/I49</f>
        <v>1.6304247184844019E-3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150.41999999999999</v>
      </c>
      <c r="J50" s="75">
        <v>151.083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239.529</v>
      </c>
      <c r="J51" s="52">
        <v>242.87899999999999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3.0859999999999999</v>
      </c>
      <c r="J52" s="52">
        <v>3.0910000000000002</v>
      </c>
      <c r="K52" s="242" t="s">
        <v>51</v>
      </c>
      <c r="M52" s="237">
        <f t="shared" ref="M52:M59" si="6">+(J52-I52)/I52</f>
        <v>1.6202203499677051E-3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2.7759999999999998</v>
      </c>
      <c r="J53" s="243">
        <v>2.7810000000000001</v>
      </c>
      <c r="K53" s="239" t="s">
        <v>80</v>
      </c>
      <c r="M53" s="237">
        <f t="shared" si="6"/>
        <v>1.8011527377522832E-3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63.344999999999999</v>
      </c>
      <c r="J54" s="243">
        <v>63.011000000000003</v>
      </c>
      <c r="K54" s="239" t="s">
        <v>80</v>
      </c>
      <c r="M54" s="237">
        <f t="shared" si="6"/>
        <v>-5.2727129213039087E-3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1.377</v>
      </c>
      <c r="J55" s="207">
        <v>1.379</v>
      </c>
      <c r="K55" s="249"/>
      <c r="M55" s="250">
        <f t="shared" si="6"/>
        <v>1.4524328249818459E-3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1.28</v>
      </c>
      <c r="J56" s="201">
        <v>1.2769999999999999</v>
      </c>
      <c r="K56" s="249"/>
      <c r="M56" s="250">
        <f t="shared" si="6"/>
        <v>-2.3437500000000888E-3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1.2729999999999999</v>
      </c>
      <c r="J57" s="75">
        <v>1.2809999999999999</v>
      </c>
      <c r="K57" s="249"/>
      <c r="M57" s="250">
        <f t="shared" si="6"/>
        <v>6.2843676355066828E-3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14.787000000000001</v>
      </c>
      <c r="J61" s="221">
        <v>14.819000000000001</v>
      </c>
      <c r="K61" s="249"/>
      <c r="M61" s="250">
        <f>+(J61-I61)/I61</f>
        <v>2.1640630283357022E-3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11.297000000000001</v>
      </c>
      <c r="J62" s="221">
        <v>11.374000000000001</v>
      </c>
      <c r="K62" s="262"/>
      <c r="L62" s="263"/>
      <c r="M62" s="264">
        <f>+(J62-I62)/I62</f>
        <v>6.8159688412852927E-3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14.374000000000001</v>
      </c>
      <c r="J63" s="229">
        <v>14.427</v>
      </c>
      <c r="K63" s="262"/>
      <c r="L63" s="263"/>
      <c r="M63" s="264">
        <f>+(J63-I63)/I63</f>
        <v>3.6872130235146129E-3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94.468999999999994</v>
      </c>
      <c r="J65" s="277">
        <v>94.412999999999997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1.298</v>
      </c>
      <c r="J67" s="287">
        <v>1.28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109.708</v>
      </c>
      <c r="J73" s="317">
        <v>109.721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101.05</v>
      </c>
      <c r="J74" s="324">
        <v>101.06399999999999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107.38200000000001</v>
      </c>
      <c r="J75" s="324">
        <v>107.401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104.792</v>
      </c>
      <c r="J76" s="201">
        <v>104.809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106.479</v>
      </c>
      <c r="J77" s="324">
        <v>106.498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109.877</v>
      </c>
      <c r="J78" s="324">
        <v>109.896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106.11</v>
      </c>
      <c r="J79" s="324">
        <v>106.127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103.264</v>
      </c>
      <c r="J80" s="324">
        <v>103.282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>
        <v>101.277</v>
      </c>
      <c r="J81" s="324">
        <v>101.27800000000001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106.95099999999999</v>
      </c>
      <c r="J82" s="339">
        <v>106.968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108.733</v>
      </c>
      <c r="J83" s="324">
        <v>108.752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106.30200000000001</v>
      </c>
      <c r="J84" s="324">
        <v>106.32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104.94499999999999</v>
      </c>
      <c r="J85" s="324">
        <v>104.958</v>
      </c>
      <c r="K85" s="44"/>
      <c r="L85" s="68"/>
      <c r="M85" s="45"/>
      <c r="N85" s="214"/>
    </row>
    <row r="86" spans="1:14" ht="18.75" customHeight="1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105.221</v>
      </c>
      <c r="J86" s="324">
        <v>105.23699999999999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103.76600000000001</v>
      </c>
      <c r="J87" s="347">
        <v>103.782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107.048</v>
      </c>
      <c r="J88" s="324">
        <v>107.05500000000001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104.241</v>
      </c>
      <c r="J89" s="324">
        <v>104.258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102.447</v>
      </c>
      <c r="J90" s="354">
        <v>102.458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55" t="s">
        <v>130</v>
      </c>
      <c r="D91" s="334" t="s">
        <v>10</v>
      </c>
      <c r="E91" s="346">
        <v>38565</v>
      </c>
      <c r="F91" s="346">
        <v>44704</v>
      </c>
      <c r="G91" s="356">
        <v>4.117</v>
      </c>
      <c r="H91" s="357">
        <v>107.58199999999999</v>
      </c>
      <c r="I91" s="358">
        <v>107.497</v>
      </c>
      <c r="J91" s="358">
        <v>107.512</v>
      </c>
      <c r="K91" s="44"/>
      <c r="L91" s="68"/>
      <c r="M91" s="45"/>
      <c r="N91" s="214"/>
    </row>
    <row r="92" spans="1:14" ht="17.25" thickTop="1" thickBot="1">
      <c r="B92" s="359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103.096</v>
      </c>
      <c r="J92" s="365">
        <v>103.111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6">
        <v>76</v>
      </c>
      <c r="C94" s="367" t="s">
        <v>133</v>
      </c>
      <c r="D94" s="183" t="s">
        <v>59</v>
      </c>
      <c r="E94" s="368">
        <v>39762</v>
      </c>
      <c r="F94" s="315">
        <v>44693</v>
      </c>
      <c r="G94" s="349">
        <v>4.181</v>
      </c>
      <c r="H94" s="43">
        <v>109.904</v>
      </c>
      <c r="I94" s="324">
        <v>111.361</v>
      </c>
      <c r="J94" s="324">
        <v>111.376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27">
        <v>44708</v>
      </c>
      <c r="G95" s="372">
        <v>5.4340000000000002</v>
      </c>
      <c r="H95" s="324">
        <v>106.205</v>
      </c>
      <c r="I95" s="324">
        <v>105.79900000000001</v>
      </c>
      <c r="J95" s="324">
        <v>105.81699999999999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27">
        <v>44711</v>
      </c>
      <c r="G96" s="377">
        <v>4.617</v>
      </c>
      <c r="H96" s="378">
        <v>108.97199999999999</v>
      </c>
      <c r="I96" s="379">
        <v>109.536</v>
      </c>
      <c r="J96" s="379">
        <v>109.55200000000001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110.294</v>
      </c>
      <c r="J98" s="387">
        <v>110.44199999999999</v>
      </c>
      <c r="K98" s="44"/>
      <c r="L98" s="68"/>
      <c r="M98" s="388"/>
      <c r="N98" s="389"/>
    </row>
    <row r="99" spans="1:14" ht="17.25" thickTop="1" thickBot="1">
      <c r="A99" s="390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15">
        <v>34561</v>
      </c>
      <c r="F100" s="327">
        <v>44698</v>
      </c>
      <c r="G100" s="395">
        <v>1.0920000000000001</v>
      </c>
      <c r="H100" s="317">
        <v>66.23</v>
      </c>
      <c r="I100" s="396">
        <v>64.882000000000005</v>
      </c>
      <c r="J100" s="396">
        <v>64.828999999999994</v>
      </c>
      <c r="K100" s="44"/>
      <c r="L100" s="45"/>
      <c r="M100" s="46"/>
      <c r="N100" s="45"/>
    </row>
    <row r="101" spans="1:14" ht="17.25" thickTop="1" thickBot="1">
      <c r="B101" s="359">
        <f t="shared" ref="B101:B107" si="8">B100+1</f>
        <v>81</v>
      </c>
      <c r="C101" s="325" t="s">
        <v>141</v>
      </c>
      <c r="D101" s="397" t="s">
        <v>41</v>
      </c>
      <c r="E101" s="398">
        <v>105.764</v>
      </c>
      <c r="F101" s="327">
        <v>44699</v>
      </c>
      <c r="G101" s="328">
        <v>1.8580000000000001</v>
      </c>
      <c r="H101" s="396">
        <v>99.498000000000005</v>
      </c>
      <c r="I101" s="396">
        <v>108.249</v>
      </c>
      <c r="J101" s="396">
        <v>108.23</v>
      </c>
      <c r="K101" s="44"/>
      <c r="L101" s="45"/>
      <c r="M101" s="46"/>
      <c r="N101" s="45"/>
    </row>
    <row r="102" spans="1:14" ht="16.5" thickTop="1" thickBot="1">
      <c r="B102" s="399">
        <f t="shared" si="8"/>
        <v>82</v>
      </c>
      <c r="C102" s="325" t="s">
        <v>142</v>
      </c>
      <c r="D102" s="397" t="s">
        <v>119</v>
      </c>
      <c r="E102" s="398">
        <v>36367</v>
      </c>
      <c r="F102" s="327">
        <v>44686</v>
      </c>
      <c r="G102" s="328">
        <v>0.71099999999999997</v>
      </c>
      <c r="H102" s="324">
        <v>18.119</v>
      </c>
      <c r="I102" s="396">
        <v>17.948</v>
      </c>
      <c r="J102" s="396">
        <v>17.945</v>
      </c>
      <c r="K102" s="400"/>
      <c r="L102" s="401"/>
      <c r="M102" s="400"/>
      <c r="N102" s="402"/>
    </row>
    <row r="103" spans="1:14" ht="17.25" thickTop="1" thickBot="1">
      <c r="B103" s="359">
        <f t="shared" si="8"/>
        <v>83</v>
      </c>
      <c r="C103" s="325" t="s">
        <v>143</v>
      </c>
      <c r="D103" s="397" t="s">
        <v>125</v>
      </c>
      <c r="E103" s="398">
        <v>36857</v>
      </c>
      <c r="F103" s="327">
        <v>44651</v>
      </c>
      <c r="G103" s="328">
        <v>14.327</v>
      </c>
      <c r="H103" s="324">
        <v>289.13200000000001</v>
      </c>
      <c r="I103" s="324">
        <v>314.72699999999998</v>
      </c>
      <c r="J103" s="324">
        <v>314.73500000000001</v>
      </c>
      <c r="K103" s="44"/>
      <c r="L103" s="45"/>
      <c r="M103" s="46"/>
      <c r="N103" s="45"/>
    </row>
    <row r="104" spans="1:14" ht="17.25" thickTop="1" thickBot="1">
      <c r="B104" s="399">
        <f t="shared" si="8"/>
        <v>84</v>
      </c>
      <c r="C104" s="325" t="s">
        <v>144</v>
      </c>
      <c r="D104" s="326" t="s">
        <v>44</v>
      </c>
      <c r="E104" s="398">
        <v>38777</v>
      </c>
      <c r="F104" s="322">
        <v>44704</v>
      </c>
      <c r="G104" s="328">
        <v>50.747999999999998</v>
      </c>
      <c r="H104" s="324">
        <v>2272.799</v>
      </c>
      <c r="I104" s="324">
        <v>2203.4319999999998</v>
      </c>
      <c r="J104" s="324">
        <v>2194.489</v>
      </c>
      <c r="K104" s="403"/>
      <c r="M104" s="46"/>
      <c r="N104" s="45"/>
    </row>
    <row r="105" spans="1:14" ht="17.25" thickTop="1" thickBot="1">
      <c r="B105" s="399">
        <f t="shared" si="8"/>
        <v>85</v>
      </c>
      <c r="C105" s="325" t="s">
        <v>145</v>
      </c>
      <c r="D105" s="59" t="s">
        <v>15</v>
      </c>
      <c r="E105" s="398">
        <v>34423</v>
      </c>
      <c r="F105" s="327">
        <v>44705</v>
      </c>
      <c r="G105" s="328">
        <v>1.6679999999999999</v>
      </c>
      <c r="H105" s="404">
        <v>70.373999999999995</v>
      </c>
      <c r="I105" s="404">
        <v>70.879000000000005</v>
      </c>
      <c r="J105" s="404">
        <v>70.798000000000002</v>
      </c>
      <c r="K105" s="44"/>
      <c r="L105" s="45"/>
      <c r="M105" s="46"/>
      <c r="N105" s="45"/>
    </row>
    <row r="106" spans="1:14" ht="17.25" thickTop="1" thickBot="1">
      <c r="B106" s="359">
        <f t="shared" si="8"/>
        <v>86</v>
      </c>
      <c r="C106" s="325" t="s">
        <v>146</v>
      </c>
      <c r="D106" s="59" t="s">
        <v>15</v>
      </c>
      <c r="E106" s="398">
        <v>34731</v>
      </c>
      <c r="F106" s="327">
        <v>44700</v>
      </c>
      <c r="G106" s="328">
        <v>1.5640000000000001</v>
      </c>
      <c r="H106" s="404">
        <v>55.762</v>
      </c>
      <c r="I106" s="324">
        <v>55.981000000000002</v>
      </c>
      <c r="J106" s="324">
        <v>55.959000000000003</v>
      </c>
      <c r="K106" s="403"/>
      <c r="M106" s="46"/>
      <c r="N106" s="45"/>
    </row>
    <row r="107" spans="1:14" ht="17.25" thickTop="1" thickBot="1">
      <c r="B107" s="405">
        <f t="shared" si="8"/>
        <v>87</v>
      </c>
      <c r="C107" s="406" t="s">
        <v>147</v>
      </c>
      <c r="D107" s="407" t="s">
        <v>13</v>
      </c>
      <c r="E107" s="408">
        <v>36297</v>
      </c>
      <c r="F107" s="314">
        <v>43962</v>
      </c>
      <c r="G107" s="409">
        <v>0.76100000000000001</v>
      </c>
      <c r="H107" s="410">
        <v>106.78400000000001</v>
      </c>
      <c r="I107" s="410">
        <v>108.642</v>
      </c>
      <c r="J107" s="410">
        <v>108.64700000000001</v>
      </c>
      <c r="K107" s="411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2"/>
      <c r="M108" s="230"/>
    </row>
    <row r="109" spans="1:14" ht="17.25" thickTop="1" thickBot="1">
      <c r="B109" s="413">
        <f>B107+1</f>
        <v>88</v>
      </c>
      <c r="C109" s="414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5">
        <v>11.901</v>
      </c>
      <c r="I109" s="415">
        <v>11.468999999999999</v>
      </c>
      <c r="J109" s="415">
        <v>11.459</v>
      </c>
      <c r="K109" s="44"/>
      <c r="L109" s="68"/>
      <c r="M109" s="45"/>
      <c r="N109" s="134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27">
        <v>44698</v>
      </c>
      <c r="G110" s="421">
        <v>1.0369999999999999</v>
      </c>
      <c r="H110" s="324">
        <v>15.054</v>
      </c>
      <c r="I110" s="324">
        <v>15.545</v>
      </c>
      <c r="J110" s="324">
        <v>15.518000000000001</v>
      </c>
      <c r="K110" s="44"/>
      <c r="L110" s="68"/>
      <c r="M110" s="45"/>
      <c r="N110" s="134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27">
        <v>44711</v>
      </c>
      <c r="G111" s="421">
        <v>0.43099999999999999</v>
      </c>
      <c r="H111" s="324">
        <v>15.964</v>
      </c>
      <c r="I111" s="324">
        <v>17.446000000000002</v>
      </c>
      <c r="J111" s="324">
        <v>17.408000000000001</v>
      </c>
      <c r="K111" s="44"/>
      <c r="L111" s="68"/>
      <c r="M111" s="45"/>
      <c r="N111" s="134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27">
        <v>44711</v>
      </c>
      <c r="G112" s="421">
        <v>0.48199999999999998</v>
      </c>
      <c r="H112" s="324">
        <v>14.003</v>
      </c>
      <c r="I112" s="324">
        <v>15.138</v>
      </c>
      <c r="J112" s="324">
        <v>15.114000000000001</v>
      </c>
      <c r="K112" s="44"/>
      <c r="L112" s="68"/>
      <c r="M112" s="45"/>
      <c r="N112" s="134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27">
        <v>43979</v>
      </c>
      <c r="G113" s="426">
        <v>0.04</v>
      </c>
      <c r="H113" s="396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17">
        <f t="shared" si="9"/>
        <v>93</v>
      </c>
      <c r="C114" s="211" t="s">
        <v>154</v>
      </c>
      <c r="D114" s="59" t="s">
        <v>15</v>
      </c>
      <c r="E114" s="420">
        <v>39699</v>
      </c>
      <c r="F114" s="327">
        <v>44711</v>
      </c>
      <c r="G114" s="426">
        <v>2.4609999999999999</v>
      </c>
      <c r="H114" s="427">
        <v>101.175</v>
      </c>
      <c r="I114" s="396">
        <v>106.116</v>
      </c>
      <c r="J114" s="396">
        <v>105.889</v>
      </c>
      <c r="K114" s="44"/>
      <c r="L114" s="68"/>
      <c r="M114" s="45"/>
      <c r="N114" s="134"/>
    </row>
    <row r="115" spans="1:14" ht="17.25" thickTop="1" thickBot="1">
      <c r="B115" s="417">
        <f t="shared" si="9"/>
        <v>94</v>
      </c>
      <c r="C115" s="422" t="s">
        <v>155</v>
      </c>
      <c r="D115" s="428" t="s">
        <v>37</v>
      </c>
      <c r="E115" s="420">
        <v>40725</v>
      </c>
      <c r="F115" s="327">
        <v>44711</v>
      </c>
      <c r="G115" s="409">
        <v>0.29899999999999999</v>
      </c>
      <c r="H115" s="324">
        <v>79.11</v>
      </c>
      <c r="I115" s="324">
        <v>89.215999999999994</v>
      </c>
      <c r="J115" s="324">
        <v>88.777000000000001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8" t="s">
        <v>37</v>
      </c>
      <c r="E116" s="429">
        <v>40725</v>
      </c>
      <c r="F116" s="430">
        <v>43250</v>
      </c>
      <c r="G116" s="431">
        <v>0.59899999999999998</v>
      </c>
      <c r="H116" s="396">
        <v>80.316999999999993</v>
      </c>
      <c r="I116" s="396">
        <v>93.608000000000004</v>
      </c>
      <c r="J116" s="396">
        <v>93.102000000000004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2" t="s">
        <v>157</v>
      </c>
      <c r="D117" s="433" t="s">
        <v>39</v>
      </c>
      <c r="E117" s="118">
        <v>40910</v>
      </c>
      <c r="F117" s="322">
        <v>44712</v>
      </c>
      <c r="G117" s="434">
        <v>3.472</v>
      </c>
      <c r="H117" s="396">
        <v>101.18300000000001</v>
      </c>
      <c r="I117" s="324">
        <v>104.59699999999999</v>
      </c>
      <c r="J117" s="324">
        <v>104.426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0">
        <v>44670</v>
      </c>
      <c r="G118" s="409">
        <v>1.722</v>
      </c>
      <c r="H118" s="396">
        <v>93.644999999999996</v>
      </c>
      <c r="I118" s="396">
        <v>101.249</v>
      </c>
      <c r="J118" s="396">
        <v>101.102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2" t="s">
        <v>159</v>
      </c>
      <c r="D119" s="433" t="s">
        <v>35</v>
      </c>
      <c r="E119" s="435">
        <v>42741</v>
      </c>
      <c r="F119" s="436" t="s">
        <v>75</v>
      </c>
      <c r="G119" s="437" t="s">
        <v>75</v>
      </c>
      <c r="H119" s="324">
        <v>10.316000000000001</v>
      </c>
      <c r="I119" s="339">
        <v>10.922000000000001</v>
      </c>
      <c r="J119" s="339">
        <v>10.894</v>
      </c>
      <c r="K119" s="335"/>
      <c r="L119" s="337"/>
      <c r="M119" s="438"/>
      <c r="N119" s="337"/>
    </row>
    <row r="120" spans="1:14" ht="17.25" thickTop="1" thickBot="1">
      <c r="B120" s="417">
        <f t="shared" si="9"/>
        <v>99</v>
      </c>
      <c r="C120" s="439" t="s">
        <v>160</v>
      </c>
      <c r="D120" s="81" t="s">
        <v>25</v>
      </c>
      <c r="E120" s="440">
        <v>43087</v>
      </c>
      <c r="F120" s="441">
        <v>44627</v>
      </c>
      <c r="G120" s="442">
        <v>3.8559999999999999</v>
      </c>
      <c r="H120" s="324">
        <v>99.459000000000003</v>
      </c>
      <c r="I120" s="339">
        <v>103.866</v>
      </c>
      <c r="J120" s="339">
        <v>104.108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63">
        <v>39097</v>
      </c>
      <c r="F121" s="449">
        <v>44704</v>
      </c>
      <c r="G121" s="450">
        <v>4.5339999999999998</v>
      </c>
      <c r="H121" s="451">
        <v>153.04400000000001</v>
      </c>
      <c r="I121" s="339">
        <v>153.88900000000001</v>
      </c>
      <c r="J121" s="339">
        <v>153.86199999999999</v>
      </c>
      <c r="K121" s="452"/>
      <c r="L121" s="444"/>
      <c r="M121" s="445"/>
      <c r="N121" s="444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2"/>
      <c r="M122" s="230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104.93</v>
      </c>
      <c r="J123" s="459">
        <v>104.191</v>
      </c>
      <c r="K123" s="249" t="s">
        <v>87</v>
      </c>
      <c r="M123" s="237">
        <f>+(J123-I123)/I123</f>
        <v>-7.0427904317164232E-3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396">
        <v>118.376</v>
      </c>
      <c r="I124" s="396">
        <v>122.749</v>
      </c>
      <c r="J124" s="396">
        <v>123.117</v>
      </c>
      <c r="K124" s="236" t="s">
        <v>78</v>
      </c>
      <c r="M124" s="237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22" t="s">
        <v>166</v>
      </c>
      <c r="D125" s="466" t="s">
        <v>165</v>
      </c>
      <c r="E125" s="429">
        <v>40543</v>
      </c>
      <c r="F125" s="464">
        <v>44708</v>
      </c>
      <c r="G125" s="467">
        <v>0.96299999999999997</v>
      </c>
      <c r="H125" s="396">
        <v>119.753</v>
      </c>
      <c r="I125" s="396">
        <v>135.21700000000001</v>
      </c>
      <c r="J125" s="396">
        <v>135.61500000000001</v>
      </c>
      <c r="K125" s="236" t="s">
        <v>78</v>
      </c>
      <c r="M125" s="237">
        <f t="shared" ref="M125:M130" si="11">+(J125-I125)/I125</f>
        <v>2.9434168780552452E-3</v>
      </c>
    </row>
    <row r="126" spans="1:14" ht="17.25" thickTop="1" thickBot="1">
      <c r="B126" s="460">
        <f t="shared" si="10"/>
        <v>104</v>
      </c>
      <c r="C126" s="468" t="s">
        <v>167</v>
      </c>
      <c r="D126" s="419" t="s">
        <v>19</v>
      </c>
      <c r="E126" s="429">
        <v>38671</v>
      </c>
      <c r="F126" s="464">
        <v>44711</v>
      </c>
      <c r="G126" s="465">
        <v>1.2529999999999999</v>
      </c>
      <c r="H126" s="469">
        <v>186.21899999999999</v>
      </c>
      <c r="I126" s="469">
        <v>197.99700000000001</v>
      </c>
      <c r="J126" s="469">
        <v>198.297</v>
      </c>
      <c r="K126" s="239" t="s">
        <v>80</v>
      </c>
      <c r="M126" s="237">
        <f t="shared" si="11"/>
        <v>1.5151744723404038E-3</v>
      </c>
    </row>
    <row r="127" spans="1:14" ht="17.25" thickTop="1" thickBot="1">
      <c r="B127" s="460">
        <f t="shared" si="10"/>
        <v>105</v>
      </c>
      <c r="C127" s="468" t="s">
        <v>168</v>
      </c>
      <c r="D127" s="419" t="s">
        <v>19</v>
      </c>
      <c r="E127" s="429">
        <v>38671</v>
      </c>
      <c r="F127" s="464">
        <v>44711</v>
      </c>
      <c r="G127" s="470">
        <v>2.831</v>
      </c>
      <c r="H127" s="396">
        <v>172.97</v>
      </c>
      <c r="I127" s="471">
        <v>183.15100000000001</v>
      </c>
      <c r="J127" s="471">
        <v>183.57900000000001</v>
      </c>
      <c r="K127" s="146" t="s">
        <v>80</v>
      </c>
      <c r="L127" s="45"/>
      <c r="M127" s="46">
        <f t="shared" si="11"/>
        <v>2.3368695775616692E-3</v>
      </c>
      <c r="N127" s="45"/>
    </row>
    <row r="128" spans="1:14" ht="17.25" thickTop="1" thickBot="1">
      <c r="B128" s="460">
        <f t="shared" si="10"/>
        <v>106</v>
      </c>
      <c r="C128" s="418" t="s">
        <v>169</v>
      </c>
      <c r="D128" s="419" t="s">
        <v>19</v>
      </c>
      <c r="E128" s="429">
        <v>38671</v>
      </c>
      <c r="F128" s="464">
        <v>44711</v>
      </c>
      <c r="G128" s="434">
        <v>3.6960000000000002</v>
      </c>
      <c r="H128" s="396">
        <v>168.703</v>
      </c>
      <c r="I128" s="471">
        <v>177.34</v>
      </c>
      <c r="J128" s="471">
        <v>177.66800000000001</v>
      </c>
      <c r="K128" s="146" t="s">
        <v>80</v>
      </c>
      <c r="L128" s="45"/>
      <c r="M128" s="46">
        <f t="shared" si="11"/>
        <v>1.8495545280252789E-3</v>
      </c>
      <c r="N128" s="45"/>
    </row>
    <row r="129" spans="2:14" ht="17.25" thickTop="1" thickBot="1">
      <c r="B129" s="460">
        <f t="shared" si="10"/>
        <v>107</v>
      </c>
      <c r="C129" s="422" t="s">
        <v>170</v>
      </c>
      <c r="D129" s="419" t="s">
        <v>19</v>
      </c>
      <c r="E129" s="429">
        <v>40014</v>
      </c>
      <c r="F129" s="464">
        <v>44711</v>
      </c>
      <c r="G129" s="434">
        <v>0.19</v>
      </c>
      <c r="H129" s="396">
        <v>22.411000000000001</v>
      </c>
      <c r="I129" s="472">
        <v>24.318999999999999</v>
      </c>
      <c r="J129" s="472">
        <v>24.393999999999998</v>
      </c>
      <c r="K129" s="239" t="s">
        <v>80</v>
      </c>
      <c r="M129" s="237">
        <f t="shared" si="11"/>
        <v>3.0840083885027877E-3</v>
      </c>
    </row>
    <row r="130" spans="2:14" ht="17.25" thickTop="1" thickBot="1">
      <c r="B130" s="460">
        <f t="shared" si="10"/>
        <v>108</v>
      </c>
      <c r="C130" s="422" t="s">
        <v>171</v>
      </c>
      <c r="D130" s="419" t="s">
        <v>19</v>
      </c>
      <c r="E130" s="429">
        <v>40455</v>
      </c>
      <c r="F130" s="473" t="s">
        <v>172</v>
      </c>
      <c r="G130" s="474" t="s">
        <v>172</v>
      </c>
      <c r="H130" s="396">
        <v>141.096</v>
      </c>
      <c r="I130" s="472">
        <v>152.666</v>
      </c>
      <c r="J130" s="472">
        <v>152.13</v>
      </c>
      <c r="K130" s="239" t="s">
        <v>80</v>
      </c>
      <c r="M130" s="237">
        <f t="shared" si="11"/>
        <v>-3.5109323621500621E-3</v>
      </c>
    </row>
    <row r="131" spans="2:14" ht="17.25" thickTop="1" thickBot="1">
      <c r="B131" s="460">
        <f t="shared" si="10"/>
        <v>109</v>
      </c>
      <c r="C131" s="422" t="s">
        <v>173</v>
      </c>
      <c r="D131" s="419" t="s">
        <v>174</v>
      </c>
      <c r="E131" s="429">
        <v>40240</v>
      </c>
      <c r="F131" s="430">
        <v>43978</v>
      </c>
      <c r="G131" s="431">
        <v>0.58299999999999996</v>
      </c>
      <c r="H131" s="475">
        <v>157.511</v>
      </c>
      <c r="I131" s="475">
        <v>160.81299999999999</v>
      </c>
      <c r="J131" s="475">
        <v>160.233</v>
      </c>
      <c r="K131" s="249" t="s">
        <v>87</v>
      </c>
      <c r="M131" s="237" t="e">
        <f>+(I131-#REF!)/#REF!</f>
        <v>#REF!</v>
      </c>
    </row>
    <row r="132" spans="2:14" ht="16.5" thickTop="1">
      <c r="B132" s="460">
        <f t="shared" si="10"/>
        <v>110</v>
      </c>
      <c r="C132" s="223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396">
        <v>5414.1970000000001</v>
      </c>
      <c r="I132" s="396">
        <v>5132.9849999999997</v>
      </c>
      <c r="J132" s="471">
        <v>5131.5110000000004</v>
      </c>
      <c r="K132" s="239"/>
      <c r="M132" s="250">
        <f t="shared" ref="M132:M137" si="12">+(J132-I132)/I132</f>
        <v>-2.8716234315885407E-4</v>
      </c>
    </row>
    <row r="133" spans="2:14">
      <c r="B133" s="460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31">
        <v>99.012</v>
      </c>
      <c r="H133" s="324" t="s">
        <v>91</v>
      </c>
      <c r="I133" s="324" t="s">
        <v>91</v>
      </c>
      <c r="J133" s="324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60">
        <f t="shared" si="10"/>
        <v>112</v>
      </c>
      <c r="C134" s="487" t="s">
        <v>177</v>
      </c>
      <c r="D134" s="488" t="s">
        <v>23</v>
      </c>
      <c r="E134" s="489">
        <v>42920</v>
      </c>
      <c r="F134" s="478">
        <v>44707</v>
      </c>
      <c r="G134" s="442">
        <v>2.8090000000000002</v>
      </c>
      <c r="H134" s="490">
        <v>89.96</v>
      </c>
      <c r="I134" s="490">
        <v>96.03</v>
      </c>
      <c r="J134" s="490">
        <v>96.691000000000003</v>
      </c>
      <c r="K134" s="491"/>
      <c r="L134" s="492"/>
      <c r="M134" s="493">
        <f t="shared" si="12"/>
        <v>6.883265646152258E-3</v>
      </c>
      <c r="N134" s="492"/>
    </row>
    <row r="135" spans="2:14">
      <c r="B135" s="460">
        <f t="shared" si="10"/>
        <v>113</v>
      </c>
      <c r="C135" s="494" t="s">
        <v>178</v>
      </c>
      <c r="D135" s="476" t="s">
        <v>10</v>
      </c>
      <c r="E135" s="495">
        <v>43416</v>
      </c>
      <c r="F135" s="496">
        <v>44704</v>
      </c>
      <c r="G135" s="442">
        <v>104.782</v>
      </c>
      <c r="H135" s="469">
        <v>4559.3249999999998</v>
      </c>
      <c r="I135" s="497">
        <v>4834.2389999999996</v>
      </c>
      <c r="J135" s="497">
        <v>4848.7190000000001</v>
      </c>
      <c r="K135" s="484"/>
      <c r="L135" s="485"/>
      <c r="M135" s="486">
        <f t="shared" si="12"/>
        <v>2.9953008115652688E-3</v>
      </c>
      <c r="N135" s="485"/>
    </row>
    <row r="136" spans="2:14">
      <c r="B136" s="460">
        <f t="shared" si="10"/>
        <v>114</v>
      </c>
      <c r="C136" s="223" t="s">
        <v>179</v>
      </c>
      <c r="D136" s="498" t="s">
        <v>125</v>
      </c>
      <c r="E136" s="499">
        <v>43507</v>
      </c>
      <c r="F136" s="500">
        <v>44659</v>
      </c>
      <c r="G136" s="442">
        <v>0.32100000000000001</v>
      </c>
      <c r="H136" s="497">
        <v>10.24</v>
      </c>
      <c r="I136" s="497">
        <v>10.723000000000001</v>
      </c>
      <c r="J136" s="497">
        <v>10.737</v>
      </c>
      <c r="K136" s="491"/>
      <c r="L136" s="492"/>
      <c r="M136" s="493">
        <f t="shared" si="12"/>
        <v>1.3056047747831152E-3</v>
      </c>
      <c r="N136" s="492"/>
    </row>
    <row r="137" spans="2:14" ht="16.5" thickBot="1">
      <c r="B137" s="501">
        <f t="shared" si="10"/>
        <v>115</v>
      </c>
      <c r="C137" s="502" t="s">
        <v>180</v>
      </c>
      <c r="D137" s="503" t="s">
        <v>41</v>
      </c>
      <c r="E137" s="504">
        <v>39748</v>
      </c>
      <c r="F137" s="314">
        <v>44708</v>
      </c>
      <c r="G137" s="442">
        <v>6.6550000000000002</v>
      </c>
      <c r="H137" s="505">
        <v>168.48699999999999</v>
      </c>
      <c r="I137" s="497">
        <v>171.60499999999999</v>
      </c>
      <c r="J137" s="497">
        <v>172.21899999999999</v>
      </c>
      <c r="K137" s="491"/>
      <c r="L137" s="492"/>
      <c r="M137" s="493">
        <f t="shared" si="12"/>
        <v>3.5779843244660957E-3</v>
      </c>
      <c r="N137" s="492"/>
    </row>
    <row r="138" spans="2:14" ht="17.25" thickTop="1" thickBot="1">
      <c r="B138" s="506">
        <f>B137+1</f>
        <v>116</v>
      </c>
      <c r="C138" s="502" t="s">
        <v>181</v>
      </c>
      <c r="D138" s="503" t="s">
        <v>10</v>
      </c>
      <c r="E138" s="507">
        <v>42506</v>
      </c>
      <c r="F138" s="496">
        <v>44704</v>
      </c>
      <c r="G138" s="508">
        <v>322.05599999999998</v>
      </c>
      <c r="H138" s="410">
        <v>10967.514999999999</v>
      </c>
      <c r="I138" s="410">
        <v>11460.918</v>
      </c>
      <c r="J138" s="410">
        <v>11502.409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10213.031000000001</v>
      </c>
      <c r="J139" s="516">
        <v>10244.441000000001</v>
      </c>
      <c r="K139" s="517"/>
      <c r="L139" s="518"/>
      <c r="M139" s="519"/>
      <c r="N139" s="518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20">
        <v>118</v>
      </c>
      <c r="C141" s="521" t="s">
        <v>184</v>
      </c>
      <c r="D141" s="522" t="s">
        <v>15</v>
      </c>
      <c r="E141" s="523">
        <v>42024</v>
      </c>
      <c r="F141" s="524">
        <v>44711</v>
      </c>
      <c r="G141" s="525">
        <v>2.8820000000000001</v>
      </c>
      <c r="H141" s="451">
        <v>124.018</v>
      </c>
      <c r="I141" s="451">
        <v>126.837</v>
      </c>
      <c r="J141" s="451">
        <v>126.453</v>
      </c>
      <c r="K141" s="526"/>
      <c r="L141" s="527"/>
      <c r="M141" s="528"/>
      <c r="N141" s="527"/>
    </row>
    <row r="142" spans="2:14" ht="16.5" thickTop="1">
      <c r="B142" s="85"/>
      <c r="C142" s="85"/>
      <c r="D142" s="529"/>
      <c r="E142" s="134"/>
      <c r="F142" s="338"/>
      <c r="G142" s="134"/>
      <c r="H142" s="530"/>
      <c r="I142" s="531"/>
      <c r="K142" s="20"/>
      <c r="M142" s="230"/>
    </row>
    <row r="143" spans="2:14" s="534" customFormat="1">
      <c r="B143" s="532" t="s">
        <v>185</v>
      </c>
      <c r="C143" s="532"/>
      <c r="D143" s="532"/>
      <c r="E143" s="134"/>
      <c r="F143" s="134"/>
      <c r="G143" s="134"/>
      <c r="H143" s="530"/>
      <c r="I143" s="530"/>
      <c r="J143" s="531"/>
      <c r="K143" s="533"/>
      <c r="M143" s="535"/>
    </row>
    <row r="144" spans="2:14" s="534" customFormat="1">
      <c r="B144" s="85" t="s">
        <v>186</v>
      </c>
      <c r="C144" s="529"/>
      <c r="D144" s="529" t="s">
        <v>104</v>
      </c>
      <c r="E144" s="134"/>
      <c r="F144" s="134"/>
      <c r="G144" s="134"/>
      <c r="H144" s="530"/>
      <c r="I144" s="530"/>
      <c r="J144" s="531"/>
      <c r="K144" s="533"/>
      <c r="M144" s="535"/>
    </row>
    <row r="145" spans="1:15" s="534" customFormat="1">
      <c r="A145" s="537"/>
      <c r="B145" s="538" t="s">
        <v>187</v>
      </c>
      <c r="C145" s="538"/>
      <c r="D145" s="538"/>
      <c r="E145" s="134"/>
      <c r="F145" s="134"/>
      <c r="G145" s="134"/>
      <c r="H145" s="530"/>
      <c r="I145" s="530"/>
      <c r="J145" s="531"/>
      <c r="K145" s="533"/>
      <c r="M145" s="535"/>
    </row>
    <row r="146" spans="1:15" s="534" customFormat="1">
      <c r="B146" s="539" t="s">
        <v>188</v>
      </c>
      <c r="C146" s="539"/>
      <c r="D146" s="539"/>
      <c r="E146" s="540"/>
      <c r="F146" s="540"/>
      <c r="G146" s="540"/>
      <c r="H146" s="530"/>
      <c r="I146" s="530"/>
      <c r="J146" s="531"/>
      <c r="M146" s="535"/>
    </row>
    <row r="147" spans="1:15" s="534" customFormat="1">
      <c r="B147" s="540"/>
      <c r="C147" s="541"/>
      <c r="D147" s="541"/>
      <c r="E147" s="542"/>
      <c r="F147" s="540"/>
      <c r="G147" s="540"/>
      <c r="H147" s="543"/>
      <c r="I147" s="543"/>
      <c r="J147" s="531"/>
      <c r="M147" s="535"/>
      <c r="O147" s="536"/>
    </row>
    <row r="148" spans="1:15" s="534" customFormat="1">
      <c r="B148" s="540"/>
      <c r="C148" s="541"/>
      <c r="D148" s="541"/>
      <c r="E148" s="540"/>
      <c r="F148" s="540"/>
      <c r="G148" s="540"/>
      <c r="H148" s="543"/>
      <c r="I148" s="543"/>
      <c r="J148" s="531"/>
      <c r="M148" s="535"/>
      <c r="O148" s="536"/>
    </row>
    <row r="149" spans="1:15" s="534" customFormat="1">
      <c r="B149" s="540"/>
      <c r="C149" s="541"/>
      <c r="D149" s="541"/>
      <c r="E149" s="540"/>
      <c r="F149" s="540"/>
      <c r="G149" s="540"/>
      <c r="H149" s="543"/>
      <c r="I149" s="543"/>
      <c r="J149" s="531"/>
      <c r="M149" s="535"/>
      <c r="O149" s="536"/>
    </row>
    <row r="150" spans="1:15" s="534" customFormat="1">
      <c r="B150" s="540"/>
      <c r="C150" s="541"/>
      <c r="D150" s="541"/>
      <c r="E150" s="540"/>
      <c r="F150" s="540"/>
      <c r="G150" s="540" t="s">
        <v>104</v>
      </c>
      <c r="H150" s="543"/>
      <c r="I150" s="543"/>
      <c r="J150" s="531"/>
      <c r="M150" s="535"/>
      <c r="O150" s="536"/>
    </row>
    <row r="151" spans="1:15" s="534" customFormat="1">
      <c r="B151" s="540"/>
      <c r="C151" s="541"/>
      <c r="D151" s="541"/>
      <c r="E151" s="542"/>
      <c r="F151" s="540"/>
      <c r="G151" s="540"/>
      <c r="H151" s="543"/>
      <c r="I151" s="543"/>
      <c r="J151" s="531"/>
      <c r="M151" s="535"/>
      <c r="O151" s="536"/>
    </row>
    <row r="152" spans="1:15" s="534" customFormat="1">
      <c r="B152" s="540"/>
      <c r="C152" s="541"/>
      <c r="D152" s="541"/>
      <c r="E152" s="540"/>
      <c r="F152" s="540"/>
      <c r="G152" s="540"/>
      <c r="H152" s="543"/>
      <c r="I152" s="543"/>
      <c r="J152" s="531" t="s">
        <v>104</v>
      </c>
      <c r="M152" s="535"/>
      <c r="O152" s="536"/>
    </row>
    <row r="153" spans="1:15" s="534" customFormat="1">
      <c r="B153" s="540"/>
      <c r="C153" s="541"/>
      <c r="D153" s="541"/>
      <c r="E153" s="540"/>
      <c r="F153" s="540"/>
      <c r="G153" s="540"/>
      <c r="H153" s="543"/>
      <c r="I153" s="543"/>
      <c r="J153" s="531"/>
      <c r="M153" s="535"/>
    </row>
    <row r="154" spans="1:15" s="534" customFormat="1">
      <c r="B154" s="540"/>
      <c r="C154" s="541"/>
      <c r="D154" s="541"/>
      <c r="E154" s="540"/>
      <c r="F154" s="540"/>
      <c r="G154" s="540"/>
      <c r="H154" s="543"/>
      <c r="I154" s="543"/>
      <c r="J154" s="531"/>
      <c r="M154" s="535"/>
    </row>
    <row r="155" spans="1:15" s="534" customFormat="1">
      <c r="B155" s="540"/>
      <c r="C155" s="541"/>
      <c r="D155" s="541"/>
      <c r="E155" s="540"/>
      <c r="F155" s="540"/>
      <c r="G155" s="540"/>
      <c r="H155" s="543"/>
      <c r="I155" s="543"/>
      <c r="J155" s="531"/>
      <c r="M155" s="535"/>
    </row>
    <row r="156" spans="1:15" s="534" customFormat="1">
      <c r="B156" s="540"/>
      <c r="C156" s="542"/>
      <c r="D156" s="541"/>
      <c r="E156" s="540"/>
      <c r="F156" s="540"/>
      <c r="G156" s="540"/>
      <c r="H156" s="543"/>
      <c r="I156" s="543"/>
      <c r="J156" s="531"/>
      <c r="M156" s="535"/>
    </row>
    <row r="157" spans="1:15" s="534" customFormat="1">
      <c r="B157" s="540"/>
      <c r="C157" s="541"/>
      <c r="D157" s="541"/>
      <c r="E157" s="540"/>
      <c r="F157" s="540"/>
      <c r="G157" s="540"/>
      <c r="H157" s="543"/>
      <c r="I157" s="543"/>
      <c r="J157" s="531"/>
      <c r="M157" s="535"/>
    </row>
    <row r="158" spans="1:15" s="534" customFormat="1">
      <c r="B158" s="540"/>
      <c r="C158" s="541"/>
      <c r="D158" s="541"/>
      <c r="E158" s="540"/>
      <c r="F158" s="540"/>
      <c r="G158" s="540"/>
      <c r="H158" s="543"/>
      <c r="I158" s="543"/>
      <c r="J158" s="531"/>
      <c r="M158" s="535"/>
    </row>
    <row r="159" spans="1:15" s="534" customFormat="1">
      <c r="B159" s="540"/>
      <c r="C159" s="541"/>
      <c r="D159" s="541"/>
      <c r="E159" s="540"/>
      <c r="F159" s="540"/>
      <c r="G159" s="540"/>
      <c r="H159" s="543"/>
      <c r="I159" s="543"/>
      <c r="J159" s="531"/>
      <c r="M159" s="535"/>
    </row>
    <row r="160" spans="1:15" s="534" customFormat="1">
      <c r="B160" s="540"/>
      <c r="C160" s="541"/>
      <c r="D160" s="541"/>
      <c r="E160" s="540"/>
      <c r="F160" s="540"/>
      <c r="G160" s="540"/>
      <c r="H160" s="543"/>
      <c r="I160" s="543"/>
      <c r="J160" s="531"/>
      <c r="M160" s="535"/>
    </row>
    <row r="161" spans="2:13" s="534" customFormat="1">
      <c r="B161" s="540"/>
      <c r="C161" s="541"/>
      <c r="D161" s="541"/>
      <c r="E161" s="540"/>
      <c r="F161" s="540"/>
      <c r="G161" s="540"/>
      <c r="H161" s="543"/>
      <c r="I161" s="543"/>
      <c r="J161" s="531"/>
      <c r="M161" s="535"/>
    </row>
    <row r="162" spans="2:13" s="534" customFormat="1">
      <c r="B162" s="540"/>
      <c r="C162" s="541"/>
      <c r="D162" s="541"/>
      <c r="E162" s="540"/>
      <c r="F162" s="540"/>
      <c r="G162" s="540"/>
      <c r="H162" s="543"/>
      <c r="I162" s="543"/>
      <c r="J162" s="531"/>
      <c r="M162" s="535"/>
    </row>
    <row r="163" spans="2:13" s="534" customFormat="1">
      <c r="B163" s="540"/>
      <c r="C163" s="541"/>
      <c r="D163" s="541"/>
      <c r="E163" s="540"/>
      <c r="F163" s="540"/>
      <c r="G163" s="540"/>
      <c r="H163" s="543"/>
      <c r="I163" s="543"/>
      <c r="J163" s="531"/>
      <c r="M163" s="535"/>
    </row>
    <row r="164" spans="2:13" s="534" customFormat="1">
      <c r="B164" s="540"/>
      <c r="C164" s="541"/>
      <c r="D164" s="541"/>
      <c r="E164" s="540"/>
      <c r="F164" s="540"/>
      <c r="G164" s="540"/>
      <c r="H164" s="543"/>
      <c r="I164" s="543"/>
      <c r="J164" s="531"/>
      <c r="M164" s="535"/>
    </row>
    <row r="165" spans="2:13" s="534" customFormat="1">
      <c r="B165" s="540"/>
      <c r="C165" s="541"/>
      <c r="D165" s="541"/>
      <c r="E165" s="540"/>
      <c r="F165" s="540"/>
      <c r="G165" s="540"/>
      <c r="H165" s="543"/>
      <c r="I165" s="543"/>
      <c r="J165" s="531"/>
      <c r="M165" s="535"/>
    </row>
    <row r="166" spans="2:13" s="534" customFormat="1">
      <c r="B166" s="540"/>
      <c r="C166" s="541"/>
      <c r="D166" s="541"/>
      <c r="E166" s="540"/>
      <c r="F166" s="540"/>
      <c r="G166" s="540"/>
      <c r="H166" s="543"/>
      <c r="I166" s="543"/>
      <c r="J166" s="531"/>
      <c r="M166" s="535"/>
    </row>
    <row r="167" spans="2:13" s="534" customFormat="1">
      <c r="B167" s="540"/>
      <c r="C167" s="541"/>
      <c r="D167" s="541"/>
      <c r="E167" s="540"/>
      <c r="F167" s="540"/>
      <c r="G167" s="540"/>
      <c r="H167" s="543"/>
      <c r="I167" s="543"/>
      <c r="J167" s="531"/>
      <c r="M167" s="535"/>
    </row>
    <row r="168" spans="2:13" s="534" customFormat="1">
      <c r="B168" s="540"/>
      <c r="C168" s="541"/>
      <c r="D168" s="541"/>
      <c r="E168" s="540"/>
      <c r="F168" s="540"/>
      <c r="G168" s="540"/>
      <c r="H168" s="543"/>
      <c r="I168" s="543"/>
      <c r="J168" s="531"/>
      <c r="M168" s="535"/>
    </row>
    <row r="169" spans="2:13" s="534" customFormat="1">
      <c r="B169" s="540"/>
      <c r="C169" s="541"/>
      <c r="D169" s="541"/>
      <c r="E169" s="540"/>
      <c r="F169" s="540"/>
      <c r="G169" s="540"/>
      <c r="H169" s="543"/>
      <c r="I169" s="543"/>
      <c r="J169" s="531"/>
      <c r="M169" s="535"/>
    </row>
    <row r="170" spans="2:13" s="534" customFormat="1">
      <c r="B170" s="540"/>
      <c r="C170" s="541"/>
      <c r="D170" s="541"/>
      <c r="E170" s="540"/>
      <c r="F170" s="540"/>
      <c r="G170" s="540"/>
      <c r="H170" s="543"/>
      <c r="I170" s="543"/>
      <c r="J170" s="531"/>
      <c r="M170" s="535"/>
    </row>
    <row r="171" spans="2:13" s="534" customFormat="1">
      <c r="B171" s="540"/>
      <c r="C171" s="541"/>
      <c r="D171" s="541"/>
      <c r="E171" s="540"/>
      <c r="F171" s="540"/>
      <c r="G171" s="540"/>
      <c r="H171" s="543"/>
      <c r="I171" s="543"/>
      <c r="J171" s="531"/>
      <c r="M171" s="535"/>
    </row>
    <row r="172" spans="2:13" s="534" customFormat="1">
      <c r="B172" s="540"/>
      <c r="C172" s="541"/>
      <c r="D172" s="541"/>
      <c r="E172" s="540"/>
      <c r="F172" s="540"/>
      <c r="G172" s="540"/>
      <c r="H172" s="543"/>
      <c r="I172" s="543"/>
      <c r="J172" s="531"/>
      <c r="M172" s="535"/>
    </row>
    <row r="173" spans="2:13" s="534" customFormat="1">
      <c r="B173" s="540"/>
      <c r="C173" s="541"/>
      <c r="D173" s="541"/>
      <c r="E173" s="540"/>
      <c r="F173" s="540"/>
      <c r="G173" s="540"/>
      <c r="H173" s="543"/>
      <c r="I173" s="543"/>
      <c r="J173" s="531"/>
      <c r="M173" s="535"/>
    </row>
    <row r="174" spans="2:13" s="534" customFormat="1">
      <c r="B174" s="540"/>
      <c r="C174" s="541"/>
      <c r="D174" s="541"/>
      <c r="E174" s="540"/>
      <c r="F174" s="540"/>
      <c r="G174" s="540"/>
      <c r="H174" s="543"/>
      <c r="I174" s="543"/>
      <c r="J174" s="531"/>
      <c r="M174" s="535"/>
    </row>
    <row r="175" spans="2:13" s="534" customFormat="1">
      <c r="B175" s="540"/>
      <c r="C175" s="541"/>
      <c r="D175" s="541"/>
      <c r="E175" s="540"/>
      <c r="F175" s="540"/>
      <c r="G175" s="540"/>
      <c r="H175" s="543"/>
      <c r="I175" s="543"/>
      <c r="J175" s="531"/>
      <c r="M175" s="535"/>
    </row>
    <row r="176" spans="2:13" s="534" customFormat="1">
      <c r="B176" s="540"/>
      <c r="C176" s="541"/>
      <c r="D176" s="541"/>
      <c r="E176" s="540"/>
      <c r="F176" s="540"/>
      <c r="G176" s="540"/>
      <c r="H176" s="543"/>
      <c r="I176" s="543"/>
      <c r="J176" s="531"/>
      <c r="M176" s="535"/>
    </row>
    <row r="177" spans="2:13" s="534" customFormat="1">
      <c r="B177" s="540"/>
      <c r="C177" s="541"/>
      <c r="D177" s="541"/>
      <c r="E177" s="540"/>
      <c r="F177" s="540"/>
      <c r="G177" s="540"/>
      <c r="H177" s="543"/>
      <c r="I177" s="543"/>
      <c r="J177" s="531"/>
      <c r="M177" s="535"/>
    </row>
    <row r="178" spans="2:13" s="534" customFormat="1">
      <c r="B178" s="540"/>
      <c r="C178" s="541"/>
      <c r="D178" s="541"/>
      <c r="E178" s="540"/>
      <c r="F178" s="540"/>
      <c r="G178" s="540"/>
      <c r="H178" s="543"/>
      <c r="I178" s="543"/>
      <c r="J178" s="531"/>
      <c r="M178" s="535"/>
    </row>
    <row r="179" spans="2:13" s="534" customFormat="1">
      <c r="B179" s="540"/>
      <c r="C179" s="541"/>
      <c r="D179" s="541"/>
      <c r="E179" s="540"/>
      <c r="F179" s="540"/>
      <c r="G179" s="540"/>
      <c r="H179" s="543"/>
      <c r="I179" s="543"/>
      <c r="J179" s="531"/>
      <c r="M179" s="535"/>
    </row>
    <row r="180" spans="2:13" s="534" customFormat="1">
      <c r="B180" s="540"/>
      <c r="C180" s="541"/>
      <c r="D180" s="541"/>
      <c r="E180" s="540"/>
      <c r="F180" s="540"/>
      <c r="G180" s="540"/>
      <c r="H180" s="543"/>
      <c r="I180" s="543"/>
      <c r="J180" s="531"/>
      <c r="M180" s="535"/>
    </row>
    <row r="181" spans="2:13" s="534" customFormat="1">
      <c r="B181" s="540"/>
      <c r="C181" s="541"/>
      <c r="D181" s="541"/>
      <c r="E181" s="540"/>
      <c r="F181" s="540"/>
      <c r="G181" s="540"/>
      <c r="H181" s="543"/>
      <c r="I181" s="543"/>
      <c r="J181" s="531"/>
      <c r="M181" s="535"/>
    </row>
    <row r="182" spans="2:13" s="534" customFormat="1">
      <c r="B182" s="540"/>
      <c r="C182" s="541"/>
      <c r="D182" s="541"/>
      <c r="E182" s="540"/>
      <c r="F182" s="540"/>
      <c r="G182" s="540"/>
      <c r="H182" s="543"/>
      <c r="I182" s="543"/>
      <c r="J182" s="531"/>
      <c r="M182" s="535"/>
    </row>
    <row r="183" spans="2:13" s="534" customFormat="1">
      <c r="B183" s="540"/>
      <c r="C183" s="541"/>
      <c r="D183" s="541"/>
      <c r="E183" s="540"/>
      <c r="F183" s="540"/>
      <c r="G183" s="540"/>
      <c r="H183" s="543"/>
      <c r="I183" s="543"/>
      <c r="J183" s="531"/>
      <c r="M183" s="535"/>
    </row>
    <row r="184" spans="2:13" s="534" customFormat="1">
      <c r="B184" s="540"/>
      <c r="C184" s="541"/>
      <c r="D184" s="541"/>
      <c r="E184" s="540"/>
      <c r="F184" s="540"/>
      <c r="G184" s="540"/>
      <c r="H184" s="543"/>
      <c r="I184" s="543"/>
      <c r="J184" s="531"/>
      <c r="M184" s="535"/>
    </row>
    <row r="185" spans="2:13" s="534" customFormat="1">
      <c r="B185" s="540"/>
      <c r="C185" s="541"/>
      <c r="D185" s="541"/>
      <c r="E185" s="540"/>
      <c r="F185" s="540"/>
      <c r="G185" s="540"/>
      <c r="H185" s="543"/>
      <c r="I185" s="543"/>
      <c r="J185" s="531"/>
      <c r="M185" s="535"/>
    </row>
    <row r="186" spans="2:13" s="534" customFormat="1">
      <c r="B186" s="540"/>
      <c r="C186" s="541"/>
      <c r="D186" s="541"/>
      <c r="E186" s="540"/>
      <c r="F186" s="540"/>
      <c r="G186" s="540"/>
      <c r="H186" s="543"/>
      <c r="I186" s="543"/>
      <c r="J186" s="531"/>
      <c r="M186" s="535"/>
    </row>
    <row r="187" spans="2:13" s="534" customFormat="1">
      <c r="B187" s="540"/>
      <c r="C187" s="541"/>
      <c r="D187" s="541"/>
      <c r="E187" s="540"/>
      <c r="F187" s="540"/>
      <c r="G187" s="540"/>
      <c r="H187" s="543"/>
      <c r="I187" s="543"/>
      <c r="J187" s="531"/>
      <c r="M187" s="535"/>
    </row>
    <row r="188" spans="2:13" s="534" customFormat="1">
      <c r="B188" s="540"/>
      <c r="C188" s="541"/>
      <c r="D188" s="541"/>
      <c r="E188" s="540"/>
      <c r="F188" s="540"/>
      <c r="G188" s="540"/>
      <c r="H188" s="543"/>
      <c r="I188" s="543"/>
      <c r="J188" s="531"/>
      <c r="M188" s="535"/>
    </row>
    <row r="189" spans="2:13" s="534" customFormat="1">
      <c r="B189" s="540"/>
      <c r="C189" s="541"/>
      <c r="D189" s="541"/>
      <c r="E189" s="540"/>
      <c r="F189" s="540"/>
      <c r="G189" s="540"/>
      <c r="H189" s="543"/>
      <c r="I189" s="543"/>
      <c r="J189" s="531"/>
      <c r="M189" s="535"/>
    </row>
    <row r="190" spans="2:13" s="534" customFormat="1">
      <c r="B190" s="540"/>
      <c r="C190" s="541"/>
      <c r="D190" s="541"/>
      <c r="E190" s="540"/>
      <c r="F190" s="540"/>
      <c r="G190" s="540"/>
      <c r="H190" s="543"/>
      <c r="I190" s="543"/>
      <c r="J190" s="531"/>
      <c r="M190" s="535"/>
    </row>
    <row r="191" spans="2:13" s="534" customFormat="1">
      <c r="B191" s="540"/>
      <c r="C191" s="541"/>
      <c r="D191" s="541"/>
      <c r="E191" s="540"/>
      <c r="F191" s="540"/>
      <c r="G191" s="540"/>
      <c r="H191" s="543"/>
      <c r="I191" s="543"/>
      <c r="J191" s="531"/>
      <c r="M191" s="535"/>
    </row>
    <row r="192" spans="2:13" s="534" customFormat="1">
      <c r="B192" s="540"/>
      <c r="C192" s="541"/>
      <c r="D192" s="541"/>
      <c r="E192" s="540"/>
      <c r="F192" s="540"/>
      <c r="G192" s="540"/>
      <c r="H192" s="543"/>
      <c r="I192" s="543"/>
      <c r="J192" s="531"/>
      <c r="M192" s="535"/>
    </row>
    <row r="193" spans="2:13" s="534" customFormat="1">
      <c r="B193" s="540"/>
      <c r="C193" s="541"/>
      <c r="D193" s="541"/>
      <c r="E193" s="540"/>
      <c r="F193" s="540"/>
      <c r="G193" s="540"/>
      <c r="H193" s="543"/>
      <c r="I193" s="543"/>
      <c r="J193" s="531"/>
      <c r="M193" s="535"/>
    </row>
    <row r="194" spans="2:13" s="534" customFormat="1">
      <c r="B194" s="540"/>
      <c r="C194" s="541"/>
      <c r="D194" s="541"/>
      <c r="E194" s="540"/>
      <c r="F194" s="540"/>
      <c r="G194" s="540"/>
      <c r="H194" s="543"/>
      <c r="I194" s="543"/>
      <c r="J194" s="531"/>
      <c r="M194" s="535"/>
    </row>
    <row r="195" spans="2:13" s="534" customFormat="1">
      <c r="B195" s="540"/>
      <c r="C195" s="541"/>
      <c r="D195" s="541"/>
      <c r="E195" s="540"/>
      <c r="F195" s="540"/>
      <c r="G195" s="540"/>
      <c r="H195" s="543"/>
      <c r="I195" s="543"/>
      <c r="J195" s="531"/>
      <c r="M195" s="535"/>
    </row>
    <row r="196" spans="2:13" s="534" customFormat="1">
      <c r="B196" s="540"/>
      <c r="C196" s="541"/>
      <c r="D196" s="541"/>
      <c r="E196" s="540"/>
      <c r="F196" s="540"/>
      <c r="G196" s="540"/>
      <c r="H196" s="543"/>
      <c r="I196" s="543"/>
      <c r="J196" s="531"/>
      <c r="M196" s="535"/>
    </row>
    <row r="197" spans="2:13" s="534" customFormat="1">
      <c r="B197" s="540"/>
      <c r="C197" s="541"/>
      <c r="D197" s="541"/>
      <c r="E197" s="540"/>
      <c r="F197" s="540"/>
      <c r="G197" s="540"/>
      <c r="H197" s="543"/>
      <c r="I197" s="543"/>
      <c r="J197" s="531"/>
      <c r="M197" s="535"/>
    </row>
    <row r="198" spans="2:13" s="534" customFormat="1">
      <c r="B198" s="540"/>
      <c r="C198" s="541"/>
      <c r="D198" s="541"/>
      <c r="E198" s="540"/>
      <c r="F198" s="540"/>
      <c r="G198" s="540"/>
      <c r="H198" s="543"/>
      <c r="I198" s="543"/>
      <c r="J198" s="531"/>
      <c r="M198" s="535"/>
    </row>
    <row r="199" spans="2:13" s="534" customFormat="1">
      <c r="B199" s="540"/>
      <c r="C199" s="541"/>
      <c r="D199" s="541"/>
      <c r="E199" s="540"/>
      <c r="F199" s="540"/>
      <c r="G199" s="540"/>
      <c r="H199" s="543"/>
      <c r="I199" s="543"/>
      <c r="J199" s="531"/>
      <c r="M199" s="535"/>
    </row>
    <row r="200" spans="2:13" s="534" customFormat="1">
      <c r="B200" s="540"/>
      <c r="C200" s="541"/>
      <c r="D200" s="541"/>
      <c r="E200" s="540"/>
      <c r="F200" s="540"/>
      <c r="G200" s="540"/>
      <c r="H200" s="543"/>
      <c r="I200" s="543"/>
      <c r="J200" s="531"/>
      <c r="M200" s="535"/>
    </row>
    <row r="201" spans="2:13" s="534" customFormat="1">
      <c r="B201" s="540"/>
      <c r="C201" s="541"/>
      <c r="D201" s="541"/>
      <c r="E201" s="540"/>
      <c r="F201" s="540"/>
      <c r="G201" s="540"/>
      <c r="H201" s="543"/>
      <c r="I201" s="543"/>
      <c r="J201" s="531"/>
      <c r="M201" s="535"/>
    </row>
    <row r="202" spans="2:13" s="534" customFormat="1">
      <c r="B202" s="540"/>
      <c r="C202" s="541"/>
      <c r="D202" s="541"/>
      <c r="E202" s="540"/>
      <c r="F202" s="540"/>
      <c r="G202" s="540"/>
      <c r="H202" s="543"/>
      <c r="I202" s="543"/>
      <c r="J202" s="531"/>
      <c r="M202" s="535"/>
    </row>
    <row r="203" spans="2:13" s="534" customFormat="1">
      <c r="B203" s="540"/>
      <c r="C203" s="541"/>
      <c r="D203" s="541"/>
      <c r="E203" s="540"/>
      <c r="F203" s="540"/>
      <c r="G203" s="540"/>
      <c r="H203" s="543"/>
      <c r="I203" s="543"/>
      <c r="J203" s="531"/>
      <c r="M203" s="535"/>
    </row>
    <row r="204" spans="2:13" s="534" customFormat="1">
      <c r="B204" s="540"/>
      <c r="C204" s="541"/>
      <c r="D204" s="541"/>
      <c r="E204" s="540"/>
      <c r="F204" s="540"/>
      <c r="G204" s="540"/>
      <c r="H204" s="543"/>
      <c r="I204" s="543"/>
      <c r="J204" s="531"/>
      <c r="M204" s="535"/>
    </row>
    <row r="205" spans="2:13" s="534" customFormat="1">
      <c r="B205" s="540"/>
      <c r="C205" s="541"/>
      <c r="D205" s="541"/>
      <c r="E205" s="540"/>
      <c r="F205" s="540"/>
      <c r="G205" s="540"/>
      <c r="H205" s="543"/>
      <c r="I205" s="543"/>
      <c r="J205" s="531"/>
      <c r="M205" s="535"/>
    </row>
    <row r="206" spans="2:13" s="534" customFormat="1">
      <c r="B206" s="540"/>
      <c r="C206" s="541"/>
      <c r="D206" s="541"/>
      <c r="E206" s="540"/>
      <c r="F206" s="540"/>
      <c r="G206" s="540"/>
      <c r="H206" s="543"/>
      <c r="I206" s="543"/>
      <c r="J206" s="531"/>
      <c r="M206" s="535"/>
    </row>
    <row r="207" spans="2:13" s="534" customFormat="1">
      <c r="B207" s="540"/>
      <c r="C207" s="541"/>
      <c r="D207" s="541"/>
      <c r="E207" s="540"/>
      <c r="F207" s="540"/>
      <c r="G207" s="540"/>
      <c r="H207" s="543"/>
      <c r="I207" s="543"/>
      <c r="J207" s="531"/>
      <c r="M207" s="535"/>
    </row>
    <row r="208" spans="2:13" s="534" customFormat="1">
      <c r="B208" s="540"/>
      <c r="C208" s="541"/>
      <c r="D208" s="541"/>
      <c r="E208" s="540"/>
      <c r="F208" s="540"/>
      <c r="G208" s="540"/>
      <c r="H208" s="543"/>
      <c r="I208" s="543"/>
      <c r="J208" s="531"/>
      <c r="M208" s="535"/>
    </row>
    <row r="209" spans="2:13" s="534" customFormat="1">
      <c r="B209" s="540"/>
      <c r="C209" s="541"/>
      <c r="D209" s="541"/>
      <c r="E209" s="540"/>
      <c r="F209" s="540"/>
      <c r="G209" s="540"/>
      <c r="H209" s="543"/>
      <c r="I209" s="543"/>
      <c r="J209" s="531"/>
      <c r="M209" s="535"/>
    </row>
    <row r="210" spans="2:13" s="534" customFormat="1">
      <c r="B210" s="540"/>
      <c r="C210" s="541"/>
      <c r="D210" s="541"/>
      <c r="E210" s="540"/>
      <c r="F210" s="540"/>
      <c r="G210" s="540"/>
      <c r="H210" s="543"/>
      <c r="I210" s="543"/>
      <c r="J210" s="531"/>
      <c r="M210" s="535"/>
    </row>
    <row r="211" spans="2:13" s="534" customFormat="1">
      <c r="B211" s="540"/>
      <c r="C211" s="541"/>
      <c r="D211" s="541"/>
      <c r="E211" s="540"/>
      <c r="F211" s="540"/>
      <c r="G211" s="540"/>
      <c r="H211" s="543"/>
      <c r="I211" s="543"/>
      <c r="J211" s="531"/>
      <c r="M211" s="535"/>
    </row>
    <row r="212" spans="2:13" s="534" customFormat="1">
      <c r="B212" s="540"/>
      <c r="C212" s="541"/>
      <c r="D212" s="541"/>
      <c r="E212" s="540"/>
      <c r="F212" s="540"/>
      <c r="G212" s="540"/>
      <c r="H212" s="543"/>
      <c r="I212" s="543"/>
      <c r="J212" s="531"/>
      <c r="M212" s="535"/>
    </row>
    <row r="213" spans="2:13" s="534" customFormat="1">
      <c r="B213" s="540"/>
      <c r="C213" s="541"/>
      <c r="D213" s="541"/>
      <c r="E213" s="540"/>
      <c r="F213" s="540"/>
      <c r="G213" s="540"/>
      <c r="H213" s="543"/>
      <c r="I213" s="543"/>
      <c r="J213" s="531"/>
      <c r="M213" s="535"/>
    </row>
    <row r="214" spans="2:13" s="534" customFormat="1">
      <c r="B214" s="540"/>
      <c r="C214" s="541"/>
      <c r="D214" s="541"/>
      <c r="E214" s="540"/>
      <c r="F214" s="540"/>
      <c r="G214" s="540"/>
      <c r="H214" s="543"/>
      <c r="I214" s="543"/>
      <c r="J214" s="531"/>
      <c r="M214" s="535"/>
    </row>
    <row r="215" spans="2:13" s="534" customFormat="1">
      <c r="B215" s="540"/>
      <c r="C215" s="541"/>
      <c r="D215" s="541"/>
      <c r="E215" s="540"/>
      <c r="F215" s="540"/>
      <c r="G215" s="540"/>
      <c r="H215" s="543"/>
      <c r="I215" s="543"/>
      <c r="J215" s="531"/>
      <c r="M215" s="535"/>
    </row>
    <row r="216" spans="2:13" s="534" customFormat="1">
      <c r="B216" s="540"/>
      <c r="C216" s="541"/>
      <c r="D216" s="541"/>
      <c r="E216" s="540"/>
      <c r="F216" s="540"/>
      <c r="G216" s="540"/>
      <c r="H216" s="543"/>
      <c r="I216" s="543"/>
      <c r="J216" s="531"/>
      <c r="M216" s="535"/>
    </row>
    <row r="217" spans="2:13" s="534" customFormat="1">
      <c r="B217" s="540"/>
      <c r="C217" s="541"/>
      <c r="D217" s="541"/>
      <c r="E217" s="540"/>
      <c r="F217" s="540"/>
      <c r="G217" s="540"/>
      <c r="H217" s="543"/>
      <c r="I217" s="543"/>
      <c r="J217" s="531"/>
      <c r="M217" s="535"/>
    </row>
    <row r="218" spans="2:13" s="534" customFormat="1">
      <c r="B218" s="540"/>
      <c r="C218" s="541"/>
      <c r="D218" s="541"/>
      <c r="E218" s="540"/>
      <c r="F218" s="540"/>
      <c r="G218" s="540"/>
      <c r="H218" s="543"/>
      <c r="I218" s="543"/>
      <c r="J218" s="531"/>
      <c r="M218" s="535"/>
    </row>
    <row r="219" spans="2:13" s="534" customFormat="1">
      <c r="B219" s="540"/>
      <c r="C219" s="541"/>
      <c r="D219" s="541"/>
      <c r="E219" s="540"/>
      <c r="F219" s="540"/>
      <c r="G219" s="540"/>
      <c r="H219" s="543"/>
      <c r="I219" s="543"/>
      <c r="J219" s="531"/>
      <c r="M219" s="535"/>
    </row>
    <row r="220" spans="2:13" s="534" customFormat="1">
      <c r="B220" s="540"/>
      <c r="C220" s="541"/>
      <c r="D220" s="541"/>
      <c r="E220" s="540"/>
      <c r="F220" s="540"/>
      <c r="G220" s="540"/>
      <c r="H220" s="543"/>
      <c r="I220" s="543"/>
      <c r="J220" s="531"/>
      <c r="M220" s="535"/>
    </row>
    <row r="221" spans="2:13" s="534" customFormat="1">
      <c r="B221" s="540"/>
      <c r="C221" s="541"/>
      <c r="D221" s="541"/>
      <c r="E221" s="540"/>
      <c r="F221" s="540"/>
      <c r="G221" s="540"/>
      <c r="H221" s="543"/>
      <c r="I221" s="543"/>
      <c r="J221" s="531"/>
      <c r="M221" s="535"/>
    </row>
    <row r="222" spans="2:13" s="534" customFormat="1">
      <c r="B222" s="540"/>
      <c r="C222" s="541"/>
      <c r="D222" s="541"/>
      <c r="E222" s="540"/>
      <c r="F222" s="540"/>
      <c r="G222" s="540"/>
      <c r="H222" s="543"/>
      <c r="I222" s="543"/>
      <c r="J222" s="531"/>
      <c r="M222" s="535"/>
    </row>
    <row r="223" spans="2:13" s="534" customFormat="1">
      <c r="B223" s="540"/>
      <c r="C223" s="541"/>
      <c r="D223" s="541"/>
      <c r="E223" s="540"/>
      <c r="F223" s="540"/>
      <c r="G223" s="540"/>
      <c r="H223" s="543"/>
      <c r="I223" s="543"/>
      <c r="J223" s="531"/>
      <c r="M223" s="535"/>
    </row>
    <row r="224" spans="2:13" s="534" customFormat="1">
      <c r="B224" s="540"/>
      <c r="C224" s="541"/>
      <c r="D224" s="541"/>
      <c r="E224" s="540"/>
      <c r="F224" s="540"/>
      <c r="G224" s="540"/>
      <c r="H224" s="543"/>
      <c r="I224" s="543"/>
      <c r="J224" s="531"/>
      <c r="M224" s="535"/>
    </row>
    <row r="225" spans="2:13" s="534" customFormat="1">
      <c r="B225" s="540"/>
      <c r="C225" s="541"/>
      <c r="D225" s="541"/>
      <c r="E225" s="540"/>
      <c r="F225" s="540"/>
      <c r="G225" s="540"/>
      <c r="H225" s="543"/>
      <c r="I225" s="543"/>
      <c r="J225" s="531"/>
      <c r="M225" s="535"/>
    </row>
    <row r="226" spans="2:13" s="534" customFormat="1">
      <c r="B226" s="540"/>
      <c r="C226" s="541"/>
      <c r="D226" s="541"/>
      <c r="E226" s="540"/>
      <c r="F226" s="540"/>
      <c r="G226" s="540"/>
      <c r="H226" s="543"/>
      <c r="I226" s="543"/>
      <c r="J226" s="531"/>
      <c r="M226" s="535"/>
    </row>
    <row r="227" spans="2:13" s="534" customFormat="1">
      <c r="B227" s="540"/>
      <c r="C227" s="541"/>
      <c r="D227" s="541"/>
      <c r="E227" s="540"/>
      <c r="F227" s="540"/>
      <c r="G227" s="540"/>
      <c r="H227" s="543"/>
      <c r="I227" s="543"/>
      <c r="J227" s="531"/>
      <c r="M227" s="535"/>
    </row>
    <row r="228" spans="2:13" s="534" customFormat="1">
      <c r="B228" s="540"/>
      <c r="C228" s="541"/>
      <c r="D228" s="541"/>
      <c r="E228" s="540"/>
      <c r="F228" s="540"/>
      <c r="G228" s="540"/>
      <c r="H228" s="543"/>
      <c r="I228" s="543"/>
      <c r="J228" s="531"/>
      <c r="M228" s="535"/>
    </row>
    <row r="229" spans="2:13" s="534" customFormat="1">
      <c r="B229" s="540"/>
      <c r="C229" s="541"/>
      <c r="D229" s="541"/>
      <c r="E229" s="540"/>
      <c r="F229" s="540"/>
      <c r="G229" s="540"/>
      <c r="H229" s="543"/>
      <c r="I229" s="543"/>
      <c r="J229" s="531"/>
      <c r="M229" s="535"/>
    </row>
    <row r="230" spans="2:13" s="534" customFormat="1">
      <c r="B230" s="540"/>
      <c r="C230" s="541"/>
      <c r="D230" s="541"/>
      <c r="E230" s="540"/>
      <c r="F230" s="540"/>
      <c r="G230" s="540"/>
      <c r="H230" s="543"/>
      <c r="I230" s="543"/>
      <c r="J230" s="531"/>
      <c r="M230" s="535"/>
    </row>
    <row r="231" spans="2:13" s="534" customFormat="1">
      <c r="B231" s="540"/>
      <c r="C231" s="541"/>
      <c r="D231" s="541"/>
      <c r="E231" s="540"/>
      <c r="F231" s="540"/>
      <c r="G231" s="540"/>
      <c r="H231" s="543"/>
      <c r="I231" s="543"/>
      <c r="J231" s="531"/>
      <c r="M231" s="535"/>
    </row>
    <row r="232" spans="2:13" s="534" customFormat="1">
      <c r="B232" s="540"/>
      <c r="C232" s="541"/>
      <c r="D232" s="541"/>
      <c r="E232" s="540"/>
      <c r="F232" s="540"/>
      <c r="G232" s="540"/>
      <c r="H232" s="543"/>
      <c r="I232" s="543"/>
      <c r="J232" s="531"/>
      <c r="M232" s="535"/>
    </row>
    <row r="233" spans="2:13" s="534" customFormat="1">
      <c r="B233" s="540"/>
      <c r="C233" s="541"/>
      <c r="D233" s="541"/>
      <c r="E233" s="540"/>
      <c r="F233" s="540"/>
      <c r="G233" s="540"/>
      <c r="H233" s="543"/>
      <c r="I233" s="543"/>
      <c r="J233" s="531"/>
      <c r="M233" s="535"/>
    </row>
    <row r="234" spans="2:13" s="534" customFormat="1">
      <c r="B234" s="540"/>
      <c r="C234" s="541"/>
      <c r="D234" s="541"/>
      <c r="E234" s="540"/>
      <c r="F234" s="540"/>
      <c r="G234" s="540"/>
      <c r="H234" s="543"/>
      <c r="I234" s="543"/>
      <c r="J234" s="531"/>
      <c r="M234" s="535"/>
    </row>
    <row r="235" spans="2:13" s="534" customFormat="1">
      <c r="B235" s="540"/>
      <c r="C235" s="541"/>
      <c r="D235" s="541"/>
      <c r="E235" s="540"/>
      <c r="F235" s="540"/>
      <c r="G235" s="540"/>
      <c r="H235" s="543"/>
      <c r="I235" s="543"/>
      <c r="J235" s="531"/>
      <c r="M235" s="535"/>
    </row>
    <row r="236" spans="2:13" s="534" customFormat="1">
      <c r="B236" s="540"/>
      <c r="C236" s="541"/>
      <c r="D236" s="541"/>
      <c r="E236" s="540"/>
      <c r="F236" s="540"/>
      <c r="G236" s="540"/>
      <c r="H236" s="543"/>
      <c r="I236" s="543"/>
      <c r="J236" s="531"/>
      <c r="M236" s="535"/>
    </row>
    <row r="237" spans="2:13" s="534" customFormat="1">
      <c r="B237" s="540"/>
      <c r="C237" s="541"/>
      <c r="D237" s="541"/>
      <c r="E237" s="540"/>
      <c r="F237" s="540"/>
      <c r="G237" s="540"/>
      <c r="H237" s="543"/>
      <c r="I237" s="543"/>
      <c r="J237" s="531"/>
      <c r="M237" s="535"/>
    </row>
    <row r="238" spans="2:13" s="534" customFormat="1">
      <c r="B238" s="540"/>
      <c r="C238" s="541"/>
      <c r="D238" s="541"/>
      <c r="E238" s="540"/>
      <c r="F238" s="540"/>
      <c r="G238" s="540"/>
      <c r="H238" s="543"/>
      <c r="I238" s="543"/>
      <c r="J238" s="531"/>
      <c r="M238" s="535"/>
    </row>
    <row r="239" spans="2:13" s="534" customFormat="1">
      <c r="B239" s="540"/>
      <c r="C239" s="541"/>
      <c r="D239" s="541"/>
      <c r="E239" s="540"/>
      <c r="F239" s="540"/>
      <c r="G239" s="540"/>
      <c r="H239" s="543"/>
      <c r="I239" s="543"/>
      <c r="J239" s="531"/>
      <c r="M239" s="535"/>
    </row>
    <row r="240" spans="2:13" s="534" customFormat="1">
      <c r="B240" s="540"/>
      <c r="C240" s="541"/>
      <c r="D240" s="541"/>
      <c r="E240" s="540"/>
      <c r="F240" s="540"/>
      <c r="G240" s="540"/>
      <c r="H240" s="543"/>
      <c r="I240" s="543"/>
      <c r="J240" s="531"/>
      <c r="M240" s="535"/>
    </row>
    <row r="241" spans="2:13" s="534" customFormat="1">
      <c r="B241" s="540"/>
      <c r="C241" s="541"/>
      <c r="D241" s="541"/>
      <c r="E241" s="540"/>
      <c r="F241" s="540"/>
      <c r="G241" s="540"/>
      <c r="H241" s="543"/>
      <c r="I241" s="543"/>
      <c r="J241" s="531"/>
      <c r="M241" s="535"/>
    </row>
    <row r="242" spans="2:13" s="534" customFormat="1">
      <c r="B242" s="540"/>
      <c r="C242" s="541"/>
      <c r="D242" s="541"/>
      <c r="E242" s="540"/>
      <c r="F242" s="540"/>
      <c r="G242" s="540"/>
      <c r="H242" s="543"/>
      <c r="I242" s="543"/>
      <c r="J242" s="531"/>
      <c r="M242" s="535"/>
    </row>
    <row r="243" spans="2:13" s="534" customFormat="1">
      <c r="B243" s="540"/>
      <c r="C243" s="541"/>
      <c r="D243" s="541"/>
      <c r="E243" s="540"/>
      <c r="F243" s="540"/>
      <c r="G243" s="540"/>
      <c r="H243" s="543"/>
      <c r="I243" s="543"/>
      <c r="J243" s="531"/>
      <c r="M243" s="535"/>
    </row>
    <row r="244" spans="2:13" s="534" customFormat="1">
      <c r="B244" s="540"/>
      <c r="C244" s="541"/>
      <c r="D244" s="541"/>
      <c r="E244" s="540"/>
      <c r="F244" s="540"/>
      <c r="G244" s="540"/>
      <c r="H244" s="543"/>
      <c r="I244" s="543"/>
      <c r="J244" s="531"/>
      <c r="M244" s="535"/>
    </row>
    <row r="245" spans="2:13" s="534" customFormat="1">
      <c r="B245" s="540"/>
      <c r="C245" s="541"/>
      <c r="D245" s="541"/>
      <c r="E245" s="540"/>
      <c r="F245" s="540"/>
      <c r="G245" s="540"/>
      <c r="H245" s="543"/>
      <c r="I245" s="543"/>
      <c r="J245" s="531"/>
      <c r="M245" s="535"/>
    </row>
    <row r="246" spans="2:13" s="534" customFormat="1">
      <c r="B246" s="540"/>
      <c r="C246" s="541"/>
      <c r="D246" s="541"/>
      <c r="E246" s="540"/>
      <c r="F246" s="540"/>
      <c r="G246" s="540"/>
      <c r="H246" s="543"/>
      <c r="I246" s="543"/>
      <c r="J246" s="531"/>
      <c r="M246" s="535"/>
    </row>
    <row r="247" spans="2:13" s="534" customFormat="1">
      <c r="B247" s="540"/>
      <c r="C247" s="541"/>
      <c r="D247" s="541"/>
      <c r="E247" s="540"/>
      <c r="F247" s="540"/>
      <c r="G247" s="540"/>
      <c r="H247" s="543"/>
      <c r="I247" s="543"/>
      <c r="J247" s="531"/>
      <c r="M247" s="535"/>
    </row>
    <row r="248" spans="2:13" s="534" customFormat="1">
      <c r="B248" s="540"/>
      <c r="C248" s="541"/>
      <c r="D248" s="541"/>
      <c r="E248" s="540"/>
      <c r="F248" s="540"/>
      <c r="G248" s="540"/>
      <c r="H248" s="543"/>
      <c r="I248" s="543"/>
      <c r="J248" s="531"/>
      <c r="M248" s="535"/>
    </row>
    <row r="249" spans="2:13" s="534" customFormat="1">
      <c r="B249" s="540"/>
      <c r="C249" s="541"/>
      <c r="D249" s="541"/>
      <c r="E249" s="540"/>
      <c r="F249" s="540"/>
      <c r="G249" s="540"/>
      <c r="H249" s="543"/>
      <c r="I249" s="543"/>
      <c r="J249" s="531"/>
      <c r="M249" s="535"/>
    </row>
    <row r="250" spans="2:13" s="534" customFormat="1">
      <c r="B250" s="540"/>
      <c r="C250" s="541"/>
      <c r="D250" s="541"/>
      <c r="E250" s="540"/>
      <c r="F250" s="540"/>
      <c r="G250" s="540"/>
      <c r="H250" s="543"/>
      <c r="I250" s="543"/>
      <c r="J250" s="531"/>
      <c r="M250" s="535"/>
    </row>
    <row r="251" spans="2:13" s="534" customFormat="1">
      <c r="B251" s="540"/>
      <c r="C251" s="541"/>
      <c r="D251" s="541"/>
      <c r="E251" s="540"/>
      <c r="F251" s="540"/>
      <c r="G251" s="540"/>
      <c r="H251" s="543"/>
      <c r="I251" s="543"/>
      <c r="J251" s="531"/>
      <c r="M251" s="535"/>
    </row>
    <row r="252" spans="2:13" s="534" customFormat="1">
      <c r="B252" s="540"/>
      <c r="C252" s="541"/>
      <c r="D252" s="541"/>
      <c r="E252" s="540"/>
      <c r="F252" s="540"/>
      <c r="G252" s="540"/>
      <c r="H252" s="543"/>
      <c r="I252" s="543"/>
      <c r="J252" s="531"/>
      <c r="M252" s="535"/>
    </row>
    <row r="253" spans="2:13" s="534" customFormat="1">
      <c r="B253" s="540"/>
      <c r="C253" s="541"/>
      <c r="D253" s="541"/>
      <c r="E253" s="540"/>
      <c r="F253" s="540"/>
      <c r="G253" s="540"/>
      <c r="H253" s="543"/>
      <c r="I253" s="543"/>
      <c r="J253" s="531"/>
      <c r="M253" s="535"/>
    </row>
    <row r="254" spans="2:13" s="534" customFormat="1">
      <c r="B254" s="540"/>
      <c r="C254" s="541"/>
      <c r="D254" s="541"/>
      <c r="E254" s="540"/>
      <c r="F254" s="540"/>
      <c r="G254" s="540"/>
      <c r="H254" s="543"/>
      <c r="I254" s="543"/>
      <c r="J254" s="531"/>
      <c r="M254" s="535"/>
    </row>
    <row r="255" spans="2:13" s="534" customFormat="1">
      <c r="B255" s="540"/>
      <c r="C255" s="541"/>
      <c r="D255" s="541"/>
      <c r="E255" s="540"/>
      <c r="F255" s="540"/>
      <c r="G255" s="540"/>
      <c r="H255" s="543"/>
      <c r="I255" s="543"/>
      <c r="J255" s="531"/>
      <c r="M255" s="535"/>
    </row>
    <row r="256" spans="2:13" s="534" customFormat="1">
      <c r="B256" s="540"/>
      <c r="C256" s="541"/>
      <c r="D256" s="541"/>
      <c r="E256" s="540"/>
      <c r="F256" s="540"/>
      <c r="G256" s="540"/>
      <c r="H256" s="543"/>
      <c r="I256" s="543"/>
      <c r="J256" s="531"/>
      <c r="M256" s="535"/>
    </row>
    <row r="257" spans="2:13" s="534" customFormat="1">
      <c r="B257" s="540"/>
      <c r="C257" s="541"/>
      <c r="D257" s="541"/>
      <c r="E257" s="540"/>
      <c r="F257" s="540"/>
      <c r="G257" s="540"/>
      <c r="H257" s="543"/>
      <c r="I257" s="543"/>
      <c r="J257" s="531"/>
      <c r="M257" s="535"/>
    </row>
    <row r="258" spans="2:13" s="534" customFormat="1">
      <c r="B258" s="540"/>
      <c r="C258" s="541"/>
      <c r="D258" s="541"/>
      <c r="E258" s="540"/>
      <c r="F258" s="540"/>
      <c r="G258" s="540"/>
      <c r="H258" s="543"/>
      <c r="I258" s="543"/>
      <c r="J258" s="531"/>
      <c r="M258" s="535"/>
    </row>
    <row r="259" spans="2:13" s="534" customFormat="1">
      <c r="B259" s="540"/>
      <c r="C259" s="541"/>
      <c r="D259" s="541"/>
      <c r="E259" s="540"/>
      <c r="F259" s="540"/>
      <c r="G259" s="540"/>
      <c r="H259" s="543"/>
      <c r="I259" s="543"/>
      <c r="J259" s="531"/>
      <c r="M259" s="535"/>
    </row>
    <row r="260" spans="2:13" s="534" customFormat="1">
      <c r="B260" s="540"/>
      <c r="C260" s="541"/>
      <c r="D260" s="541"/>
      <c r="E260" s="540"/>
      <c r="F260" s="540"/>
      <c r="G260" s="540"/>
      <c r="H260" s="543"/>
      <c r="I260" s="543"/>
      <c r="J260" s="531"/>
      <c r="M260" s="535"/>
    </row>
    <row r="261" spans="2:13" s="534" customFormat="1">
      <c r="B261" s="540"/>
      <c r="C261" s="541"/>
      <c r="D261" s="541"/>
      <c r="E261" s="540"/>
      <c r="F261" s="540"/>
      <c r="G261" s="540"/>
      <c r="H261" s="543"/>
      <c r="I261" s="543"/>
      <c r="J261" s="531"/>
      <c r="M261" s="535"/>
    </row>
    <row r="262" spans="2:13" s="534" customFormat="1">
      <c r="B262" s="540"/>
      <c r="C262" s="541"/>
      <c r="D262" s="541"/>
      <c r="E262" s="540"/>
      <c r="F262" s="540"/>
      <c r="G262" s="540"/>
      <c r="H262" s="543"/>
      <c r="I262" s="543"/>
      <c r="J262" s="531"/>
      <c r="M262" s="535"/>
    </row>
    <row r="263" spans="2:13" s="534" customFormat="1">
      <c r="B263" s="540"/>
      <c r="C263" s="541"/>
      <c r="D263" s="541"/>
      <c r="E263" s="540"/>
      <c r="F263" s="540"/>
      <c r="G263" s="540"/>
      <c r="H263" s="543"/>
      <c r="I263" s="543"/>
      <c r="J263" s="531"/>
      <c r="M263" s="535"/>
    </row>
    <row r="264" spans="2:13" s="534" customFormat="1">
      <c r="B264" s="540"/>
      <c r="C264" s="541"/>
      <c r="D264" s="541"/>
      <c r="E264" s="540"/>
      <c r="F264" s="540"/>
      <c r="G264" s="540"/>
      <c r="H264" s="543"/>
      <c r="I264" s="543"/>
      <c r="J264" s="531"/>
      <c r="M264" s="535"/>
    </row>
    <row r="265" spans="2:13" s="534" customFormat="1">
      <c r="B265" s="540"/>
      <c r="C265" s="541"/>
      <c r="D265" s="541"/>
      <c r="E265" s="540"/>
      <c r="F265" s="540"/>
      <c r="G265" s="540"/>
      <c r="H265" s="543"/>
      <c r="I265" s="543"/>
      <c r="J265" s="531"/>
      <c r="M265" s="535"/>
    </row>
    <row r="266" spans="2:13" s="534" customFormat="1">
      <c r="B266" s="540"/>
      <c r="C266" s="541"/>
      <c r="D266" s="541"/>
      <c r="E266" s="540"/>
      <c r="F266" s="540"/>
      <c r="G266" s="540"/>
      <c r="H266" s="543"/>
      <c r="I266" s="543"/>
      <c r="J266" s="531"/>
      <c r="M266" s="535"/>
    </row>
    <row r="267" spans="2:13" s="534" customFormat="1">
      <c r="B267" s="540"/>
      <c r="C267" s="541"/>
      <c r="D267" s="541"/>
      <c r="E267" s="540"/>
      <c r="F267" s="540"/>
      <c r="G267" s="540"/>
      <c r="H267" s="543"/>
      <c r="I267" s="543"/>
      <c r="J267" s="531"/>
      <c r="M267" s="535"/>
    </row>
    <row r="268" spans="2:13" s="534" customFormat="1">
      <c r="B268" s="540"/>
      <c r="C268" s="541"/>
      <c r="D268" s="541"/>
      <c r="E268" s="540"/>
      <c r="F268" s="540"/>
      <c r="G268" s="540"/>
      <c r="H268" s="543"/>
      <c r="I268" s="543"/>
      <c r="J268" s="531"/>
      <c r="M268" s="535"/>
    </row>
    <row r="269" spans="2:13" s="534" customFormat="1">
      <c r="B269" s="540"/>
      <c r="C269" s="541"/>
      <c r="D269" s="541"/>
      <c r="E269" s="540"/>
      <c r="F269" s="540"/>
      <c r="G269" s="540"/>
      <c r="H269" s="543"/>
      <c r="I269" s="543"/>
      <c r="J269" s="531"/>
      <c r="M269" s="535"/>
    </row>
    <row r="270" spans="2:13" s="534" customFormat="1">
      <c r="B270" s="540"/>
      <c r="C270" s="541"/>
      <c r="D270" s="541"/>
      <c r="E270" s="540"/>
      <c r="F270" s="540"/>
      <c r="G270" s="540"/>
      <c r="H270" s="543"/>
      <c r="I270" s="543"/>
      <c r="J270" s="531"/>
      <c r="M270" s="535"/>
    </row>
    <row r="271" spans="2:13" s="534" customFormat="1">
      <c r="B271" s="540"/>
      <c r="C271" s="541"/>
      <c r="D271" s="541"/>
      <c r="E271" s="540"/>
      <c r="F271" s="540"/>
      <c r="G271" s="540"/>
      <c r="H271" s="543"/>
      <c r="I271" s="543"/>
      <c r="J271" s="531"/>
      <c r="M271" s="535"/>
    </row>
    <row r="272" spans="2:13" s="534" customFormat="1">
      <c r="B272" s="540"/>
      <c r="C272" s="541"/>
      <c r="D272" s="541"/>
      <c r="E272" s="540"/>
      <c r="F272" s="540"/>
      <c r="G272" s="540"/>
      <c r="H272" s="543"/>
      <c r="I272" s="543"/>
      <c r="J272" s="531"/>
      <c r="M272" s="535"/>
    </row>
    <row r="273" spans="2:13" s="534" customFormat="1">
      <c r="B273" s="540"/>
      <c r="C273" s="541"/>
      <c r="D273" s="541"/>
      <c r="E273" s="540"/>
      <c r="F273" s="540"/>
      <c r="G273" s="540"/>
      <c r="H273" s="543"/>
      <c r="I273" s="543"/>
      <c r="J273" s="531"/>
      <c r="M273" s="535"/>
    </row>
    <row r="274" spans="2:13" s="534" customFormat="1">
      <c r="B274" s="540"/>
      <c r="C274" s="541"/>
      <c r="D274" s="541"/>
      <c r="E274" s="540"/>
      <c r="F274" s="540"/>
      <c r="G274" s="540"/>
      <c r="H274" s="543"/>
      <c r="I274" s="543"/>
      <c r="J274" s="531"/>
      <c r="M274" s="535"/>
    </row>
    <row r="275" spans="2:13" s="534" customFormat="1">
      <c r="B275" s="540"/>
      <c r="C275" s="541"/>
      <c r="D275" s="541"/>
      <c r="E275" s="540"/>
      <c r="F275" s="540"/>
      <c r="G275" s="540"/>
      <c r="H275" s="543"/>
      <c r="I275" s="543"/>
      <c r="J275" s="531"/>
      <c r="M275" s="535"/>
    </row>
    <row r="276" spans="2:13" s="534" customFormat="1">
      <c r="B276" s="540"/>
      <c r="C276" s="541"/>
      <c r="D276" s="541"/>
      <c r="E276" s="540"/>
      <c r="F276" s="540"/>
      <c r="G276" s="540"/>
      <c r="H276" s="543"/>
      <c r="I276" s="543"/>
      <c r="J276" s="531"/>
      <c r="M276" s="535"/>
    </row>
    <row r="277" spans="2:13" s="534" customFormat="1">
      <c r="B277" s="540"/>
      <c r="C277" s="541"/>
      <c r="D277" s="541"/>
      <c r="E277" s="540"/>
      <c r="F277" s="540"/>
      <c r="G277" s="540"/>
      <c r="H277" s="543"/>
      <c r="I277" s="543"/>
      <c r="J277" s="531"/>
      <c r="M277" s="535"/>
    </row>
    <row r="278" spans="2:13" s="534" customFormat="1">
      <c r="B278" s="540"/>
      <c r="C278" s="541"/>
      <c r="D278" s="541"/>
      <c r="E278" s="540"/>
      <c r="F278" s="540"/>
      <c r="G278" s="540"/>
      <c r="H278" s="543"/>
      <c r="I278" s="543"/>
      <c r="J278" s="531"/>
      <c r="M278" s="535"/>
    </row>
    <row r="279" spans="2:13" s="534" customFormat="1">
      <c r="B279" s="540"/>
      <c r="C279" s="541"/>
      <c r="D279" s="541"/>
      <c r="E279" s="540"/>
      <c r="F279" s="540"/>
      <c r="G279" s="540"/>
      <c r="H279" s="543"/>
      <c r="I279" s="543"/>
      <c r="J279" s="531"/>
      <c r="M279" s="535"/>
    </row>
    <row r="280" spans="2:13" s="534" customFormat="1">
      <c r="B280" s="540"/>
      <c r="C280" s="541"/>
      <c r="D280" s="541"/>
      <c r="E280" s="540"/>
      <c r="F280" s="540"/>
      <c r="G280" s="540"/>
      <c r="H280" s="543"/>
      <c r="I280" s="543"/>
      <c r="J280" s="531"/>
      <c r="M280" s="535"/>
    </row>
    <row r="281" spans="2:13" s="534" customFormat="1">
      <c r="B281" s="540"/>
      <c r="C281" s="541"/>
      <c r="D281" s="541"/>
      <c r="E281" s="540"/>
      <c r="F281" s="540"/>
      <c r="G281" s="540"/>
      <c r="H281" s="543"/>
      <c r="I281" s="543"/>
      <c r="J281" s="531"/>
      <c r="M281" s="535"/>
    </row>
    <row r="282" spans="2:13" s="534" customFormat="1">
      <c r="B282" s="540"/>
      <c r="C282" s="541"/>
      <c r="D282" s="541"/>
      <c r="E282" s="540"/>
      <c r="F282" s="540"/>
      <c r="G282" s="540"/>
      <c r="H282" s="543"/>
      <c r="I282" s="543"/>
      <c r="J282" s="531"/>
      <c r="M282" s="535"/>
    </row>
    <row r="283" spans="2:13" s="534" customFormat="1">
      <c r="B283" s="540"/>
      <c r="C283" s="541"/>
      <c r="D283" s="541"/>
      <c r="E283" s="540"/>
      <c r="F283" s="540"/>
      <c r="G283" s="540"/>
      <c r="H283" s="543"/>
      <c r="I283" s="543"/>
      <c r="J283" s="531"/>
      <c r="M283" s="535"/>
    </row>
    <row r="284" spans="2:13" s="534" customFormat="1">
      <c r="B284" s="540"/>
      <c r="C284" s="541"/>
      <c r="D284" s="541"/>
      <c r="E284" s="540"/>
      <c r="F284" s="540"/>
      <c r="G284" s="540"/>
      <c r="H284" s="543"/>
      <c r="I284" s="543"/>
      <c r="J284" s="531"/>
      <c r="M284" s="535"/>
    </row>
    <row r="285" spans="2:13" s="534" customFormat="1">
      <c r="B285" s="540"/>
      <c r="C285" s="541"/>
      <c r="D285" s="541"/>
      <c r="E285" s="540"/>
      <c r="F285" s="540"/>
      <c r="G285" s="540"/>
      <c r="H285" s="543"/>
      <c r="I285" s="543"/>
      <c r="J285" s="531"/>
      <c r="M285" s="535"/>
    </row>
    <row r="286" spans="2:13" s="534" customFormat="1">
      <c r="B286" s="540"/>
      <c r="C286" s="541"/>
      <c r="D286" s="541"/>
      <c r="E286" s="540"/>
      <c r="F286" s="540"/>
      <c r="G286" s="540"/>
      <c r="H286" s="543"/>
      <c r="I286" s="543"/>
      <c r="J286" s="531"/>
      <c r="M286" s="535"/>
    </row>
    <row r="287" spans="2:13" s="534" customFormat="1">
      <c r="B287" s="540"/>
      <c r="C287" s="541"/>
      <c r="D287" s="541"/>
      <c r="E287" s="540"/>
      <c r="F287" s="540"/>
      <c r="G287" s="540"/>
      <c r="H287" s="543"/>
      <c r="I287" s="543"/>
      <c r="J287" s="531"/>
      <c r="M287" s="535"/>
    </row>
    <row r="288" spans="2:13" s="534" customFormat="1">
      <c r="B288" s="540"/>
      <c r="C288" s="541"/>
      <c r="D288" s="541"/>
      <c r="E288" s="540"/>
      <c r="F288" s="540"/>
      <c r="G288" s="540"/>
      <c r="H288" s="543"/>
      <c r="I288" s="543"/>
      <c r="J288" s="531"/>
      <c r="M288" s="535"/>
    </row>
    <row r="289" spans="2:13" s="534" customFormat="1">
      <c r="B289" s="540"/>
      <c r="C289" s="541"/>
      <c r="D289" s="541"/>
      <c r="E289" s="540"/>
      <c r="F289" s="540"/>
      <c r="G289" s="540"/>
      <c r="H289" s="543"/>
      <c r="I289" s="543"/>
      <c r="J289" s="531"/>
      <c r="M289" s="535"/>
    </row>
    <row r="290" spans="2:13" s="534" customFormat="1">
      <c r="B290" s="540"/>
      <c r="C290" s="541"/>
      <c r="D290" s="541"/>
      <c r="E290" s="540"/>
      <c r="F290" s="540"/>
      <c r="G290" s="540"/>
      <c r="H290" s="543"/>
      <c r="I290" s="543"/>
      <c r="J290" s="531"/>
      <c r="M290" s="535"/>
    </row>
    <row r="291" spans="2:13" s="534" customFormat="1">
      <c r="B291" s="540"/>
      <c r="C291" s="541"/>
      <c r="D291" s="541"/>
      <c r="E291" s="540"/>
      <c r="F291" s="540"/>
      <c r="G291" s="540"/>
      <c r="H291" s="543"/>
      <c r="I291" s="543"/>
      <c r="J291" s="531"/>
      <c r="M291" s="535"/>
    </row>
    <row r="292" spans="2:13" s="534" customFormat="1">
      <c r="B292" s="540"/>
      <c r="C292" s="541"/>
      <c r="D292" s="541"/>
      <c r="E292" s="540"/>
      <c r="F292" s="540"/>
      <c r="G292" s="540"/>
      <c r="H292" s="543"/>
      <c r="I292" s="543"/>
      <c r="J292" s="531"/>
      <c r="M292" s="535"/>
    </row>
    <row r="293" spans="2:13" s="534" customFormat="1">
      <c r="B293" s="540"/>
      <c r="C293" s="541"/>
      <c r="D293" s="541"/>
      <c r="E293" s="540"/>
      <c r="F293" s="540"/>
      <c r="G293" s="540"/>
      <c r="H293" s="543"/>
      <c r="I293" s="543"/>
      <c r="J293" s="531"/>
      <c r="M293" s="535"/>
    </row>
    <row r="294" spans="2:13" s="534" customFormat="1">
      <c r="B294" s="540"/>
      <c r="C294" s="541"/>
      <c r="D294" s="541"/>
      <c r="E294" s="540"/>
      <c r="F294" s="540"/>
      <c r="G294" s="540"/>
      <c r="H294" s="543"/>
      <c r="I294" s="543"/>
      <c r="J294" s="531"/>
      <c r="M294" s="535"/>
    </row>
    <row r="295" spans="2:13" s="534" customFormat="1">
      <c r="B295" s="540"/>
      <c r="C295" s="541"/>
      <c r="D295" s="541"/>
      <c r="E295" s="540"/>
      <c r="F295" s="540"/>
      <c r="G295" s="540"/>
      <c r="H295" s="543"/>
      <c r="I295" s="543"/>
      <c r="J295" s="531"/>
      <c r="M295" s="535"/>
    </row>
    <row r="296" spans="2:13" s="534" customFormat="1">
      <c r="B296" s="540"/>
      <c r="C296" s="541"/>
      <c r="D296" s="541"/>
      <c r="E296" s="540"/>
      <c r="F296" s="540"/>
      <c r="G296" s="540"/>
      <c r="H296" s="543"/>
      <c r="I296" s="543"/>
      <c r="J296" s="531"/>
      <c r="M296" s="535"/>
    </row>
    <row r="297" spans="2:13" s="534" customFormat="1">
      <c r="B297" s="540"/>
      <c r="C297" s="541"/>
      <c r="D297" s="541"/>
      <c r="E297" s="540"/>
      <c r="F297" s="540"/>
      <c r="G297" s="540"/>
      <c r="H297" s="543"/>
      <c r="I297" s="543"/>
      <c r="J297" s="531"/>
      <c r="M297" s="535"/>
    </row>
    <row r="298" spans="2:13" s="534" customFormat="1">
      <c r="B298" s="540"/>
      <c r="C298" s="541"/>
      <c r="D298" s="541"/>
      <c r="E298" s="540"/>
      <c r="F298" s="540"/>
      <c r="G298" s="540"/>
      <c r="H298" s="543"/>
      <c r="I298" s="543"/>
      <c r="J298" s="531"/>
      <c r="M298" s="535"/>
    </row>
    <row r="299" spans="2:13" s="534" customFormat="1">
      <c r="B299" s="540"/>
      <c r="C299" s="541"/>
      <c r="D299" s="541"/>
      <c r="E299" s="540"/>
      <c r="F299" s="540"/>
      <c r="G299" s="540"/>
      <c r="H299" s="543"/>
      <c r="I299" s="543"/>
      <c r="J299" s="531"/>
      <c r="M299" s="535"/>
    </row>
    <row r="300" spans="2:13" s="534" customFormat="1">
      <c r="B300" s="540"/>
      <c r="C300" s="541"/>
      <c r="D300" s="541"/>
      <c r="E300" s="540"/>
      <c r="F300" s="540"/>
      <c r="G300" s="540"/>
      <c r="H300" s="543"/>
      <c r="I300" s="543"/>
      <c r="J300" s="531"/>
      <c r="M300" s="535"/>
    </row>
    <row r="301" spans="2:13" s="534" customFormat="1">
      <c r="B301" s="540"/>
      <c r="C301" s="541"/>
      <c r="D301" s="541"/>
      <c r="E301" s="540"/>
      <c r="F301" s="540"/>
      <c r="G301" s="540"/>
      <c r="H301" s="543"/>
      <c r="I301" s="543"/>
      <c r="J301" s="531"/>
      <c r="M301" s="535"/>
    </row>
    <row r="302" spans="2:13" s="534" customFormat="1">
      <c r="B302" s="540"/>
      <c r="C302" s="541"/>
      <c r="D302" s="541"/>
      <c r="E302" s="540"/>
      <c r="F302" s="540"/>
      <c r="G302" s="540"/>
      <c r="H302" s="543"/>
      <c r="I302" s="543"/>
      <c r="J302" s="531"/>
      <c r="M302" s="535"/>
    </row>
    <row r="303" spans="2:13" s="534" customFormat="1">
      <c r="B303" s="540"/>
      <c r="C303" s="541"/>
      <c r="D303" s="541"/>
      <c r="E303" s="540"/>
      <c r="F303" s="540"/>
      <c r="G303" s="540"/>
      <c r="H303" s="543"/>
      <c r="I303" s="543"/>
      <c r="J303" s="531"/>
      <c r="M303" s="535"/>
    </row>
    <row r="304" spans="2:13" s="534" customFormat="1">
      <c r="B304" s="540"/>
      <c r="C304" s="541"/>
      <c r="D304" s="541"/>
      <c r="E304" s="540"/>
      <c r="F304" s="540"/>
      <c r="G304" s="540"/>
      <c r="H304" s="543"/>
      <c r="I304" s="543"/>
      <c r="J304" s="531"/>
      <c r="M304" s="535"/>
    </row>
    <row r="305" spans="2:13" s="534" customFormat="1">
      <c r="B305" s="540"/>
      <c r="C305" s="541"/>
      <c r="D305" s="541"/>
      <c r="E305" s="540"/>
      <c r="F305" s="540"/>
      <c r="G305" s="540"/>
      <c r="H305" s="543"/>
      <c r="I305" s="543"/>
      <c r="J305" s="531"/>
      <c r="M305" s="535"/>
    </row>
    <row r="306" spans="2:13" s="534" customFormat="1">
      <c r="B306" s="540"/>
      <c r="C306" s="541"/>
      <c r="D306" s="541"/>
      <c r="E306" s="540"/>
      <c r="F306" s="540"/>
      <c r="G306" s="540"/>
      <c r="H306" s="543"/>
      <c r="I306" s="543"/>
      <c r="J306" s="531"/>
      <c r="M306" s="535"/>
    </row>
    <row r="307" spans="2:13" s="534" customFormat="1">
      <c r="B307" s="540"/>
      <c r="C307" s="541"/>
      <c r="D307" s="541"/>
      <c r="E307" s="540"/>
      <c r="F307" s="540"/>
      <c r="G307" s="540"/>
      <c r="H307" s="543"/>
      <c r="I307" s="543"/>
      <c r="J307" s="531"/>
      <c r="M307" s="535"/>
    </row>
    <row r="308" spans="2:13" s="534" customFormat="1">
      <c r="B308" s="540"/>
      <c r="C308" s="541"/>
      <c r="D308" s="541"/>
      <c r="E308" s="540"/>
      <c r="F308" s="540"/>
      <c r="G308" s="540"/>
      <c r="H308" s="543"/>
      <c r="I308" s="543"/>
      <c r="J308" s="531"/>
      <c r="M308" s="535"/>
    </row>
    <row r="309" spans="2:13" s="534" customFormat="1">
      <c r="B309" s="540"/>
      <c r="C309" s="541"/>
      <c r="D309" s="541"/>
      <c r="E309" s="540"/>
      <c r="F309" s="540"/>
      <c r="G309" s="540"/>
      <c r="H309" s="543"/>
      <c r="I309" s="543"/>
      <c r="J309" s="531"/>
      <c r="M309" s="535"/>
    </row>
    <row r="310" spans="2:13" s="534" customFormat="1">
      <c r="B310" s="540"/>
      <c r="C310" s="541"/>
      <c r="D310" s="541"/>
      <c r="E310" s="540"/>
      <c r="F310" s="540"/>
      <c r="G310" s="540"/>
      <c r="H310" s="543"/>
      <c r="I310" s="543"/>
      <c r="J310" s="531"/>
      <c r="M310" s="535"/>
    </row>
    <row r="311" spans="2:13" s="534" customFormat="1">
      <c r="B311" s="540"/>
      <c r="C311" s="541"/>
      <c r="D311" s="541"/>
      <c r="E311" s="540"/>
      <c r="F311" s="540"/>
      <c r="G311" s="540"/>
      <c r="H311" s="543"/>
      <c r="I311" s="543"/>
      <c r="J311" s="531"/>
      <c r="M311" s="535"/>
    </row>
    <row r="312" spans="2:13" s="534" customFormat="1">
      <c r="B312" s="540"/>
      <c r="C312" s="541"/>
      <c r="D312" s="541"/>
      <c r="E312" s="540"/>
      <c r="F312" s="540"/>
      <c r="G312" s="540"/>
      <c r="H312" s="543"/>
      <c r="I312" s="543"/>
      <c r="J312" s="531"/>
      <c r="M312" s="535"/>
    </row>
    <row r="313" spans="2:13" s="534" customFormat="1">
      <c r="B313" s="540"/>
      <c r="C313" s="541"/>
      <c r="D313" s="541"/>
      <c r="E313" s="540"/>
      <c r="F313" s="540"/>
      <c r="G313" s="540"/>
      <c r="H313" s="543"/>
      <c r="I313" s="543"/>
      <c r="J313" s="531"/>
      <c r="M313" s="535"/>
    </row>
    <row r="314" spans="2:13" s="534" customFormat="1">
      <c r="B314" s="540"/>
      <c r="C314" s="541"/>
      <c r="D314" s="541"/>
      <c r="E314" s="540"/>
      <c r="F314" s="540"/>
      <c r="G314" s="540"/>
      <c r="H314" s="543"/>
      <c r="I314" s="543"/>
      <c r="J314" s="531"/>
      <c r="M314" s="535"/>
    </row>
    <row r="315" spans="2:13" s="534" customFormat="1">
      <c r="B315" s="540"/>
      <c r="C315" s="541"/>
      <c r="D315" s="541"/>
      <c r="E315" s="540"/>
      <c r="F315" s="540"/>
      <c r="G315" s="540"/>
      <c r="H315" s="543"/>
      <c r="I315" s="543"/>
      <c r="J315" s="531"/>
      <c r="M315" s="535"/>
    </row>
    <row r="316" spans="2:13" s="534" customFormat="1">
      <c r="B316" s="540"/>
      <c r="C316" s="541"/>
      <c r="D316" s="541"/>
      <c r="E316" s="540"/>
      <c r="F316" s="540"/>
      <c r="G316" s="540"/>
      <c r="H316" s="543"/>
      <c r="I316" s="543"/>
      <c r="J316" s="531"/>
      <c r="M316" s="535"/>
    </row>
    <row r="317" spans="2:13" s="534" customFormat="1">
      <c r="B317" s="540"/>
      <c r="C317" s="541"/>
      <c r="D317" s="541"/>
      <c r="E317" s="540"/>
      <c r="F317" s="540"/>
      <c r="G317" s="540"/>
      <c r="H317" s="543"/>
      <c r="I317" s="543"/>
      <c r="J317" s="531"/>
      <c r="M317" s="535"/>
    </row>
    <row r="318" spans="2:13" s="534" customFormat="1">
      <c r="B318" s="540"/>
      <c r="C318" s="541"/>
      <c r="D318" s="541"/>
      <c r="E318" s="540"/>
      <c r="F318" s="540"/>
      <c r="G318" s="540"/>
      <c r="H318" s="543"/>
      <c r="I318" s="543"/>
      <c r="J318" s="531"/>
      <c r="M318" s="535"/>
    </row>
    <row r="319" spans="2:13" s="534" customFormat="1">
      <c r="B319" s="540"/>
      <c r="C319" s="541"/>
      <c r="D319" s="541"/>
      <c r="E319" s="540"/>
      <c r="F319" s="540"/>
      <c r="G319" s="540"/>
      <c r="H319" s="543"/>
      <c r="I319" s="543"/>
      <c r="J319" s="531"/>
      <c r="M319" s="535"/>
    </row>
    <row r="320" spans="2:13" s="534" customFormat="1">
      <c r="B320" s="540"/>
      <c r="C320" s="541"/>
      <c r="D320" s="541"/>
      <c r="E320" s="540"/>
      <c r="F320" s="540"/>
      <c r="G320" s="540"/>
      <c r="H320" s="543"/>
      <c r="I320" s="543"/>
      <c r="J320" s="531"/>
      <c r="M320" s="535"/>
    </row>
    <row r="321" spans="2:13" s="534" customFormat="1">
      <c r="B321" s="540"/>
      <c r="C321" s="541"/>
      <c r="D321" s="541"/>
      <c r="E321" s="540"/>
      <c r="F321" s="540"/>
      <c r="G321" s="540"/>
      <c r="H321" s="543"/>
      <c r="I321" s="543"/>
      <c r="J321" s="531"/>
      <c r="M321" s="535"/>
    </row>
    <row r="322" spans="2:13" s="534" customFormat="1">
      <c r="B322" s="540"/>
      <c r="C322" s="541"/>
      <c r="D322" s="541"/>
      <c r="E322" s="540"/>
      <c r="F322" s="540"/>
      <c r="G322" s="540"/>
      <c r="H322" s="543"/>
      <c r="I322" s="543"/>
      <c r="J322" s="531"/>
      <c r="M322" s="535"/>
    </row>
    <row r="323" spans="2:13" s="534" customFormat="1">
      <c r="B323" s="540"/>
      <c r="C323" s="541"/>
      <c r="D323" s="541"/>
      <c r="E323" s="540"/>
      <c r="F323" s="540"/>
      <c r="G323" s="540"/>
      <c r="H323" s="543"/>
      <c r="I323" s="543"/>
      <c r="J323" s="531"/>
      <c r="M323" s="535"/>
    </row>
    <row r="324" spans="2:13" s="534" customFormat="1">
      <c r="B324" s="540"/>
      <c r="C324" s="541"/>
      <c r="D324" s="541"/>
      <c r="E324" s="540"/>
      <c r="F324" s="540"/>
      <c r="G324" s="540"/>
      <c r="H324" s="543"/>
      <c r="I324" s="543"/>
      <c r="J324" s="531"/>
      <c r="M324" s="535"/>
    </row>
    <row r="325" spans="2:13" s="534" customFormat="1">
      <c r="B325" s="540"/>
      <c r="C325" s="541"/>
      <c r="D325" s="541"/>
      <c r="E325" s="540"/>
      <c r="F325" s="540"/>
      <c r="G325" s="540"/>
      <c r="H325" s="543"/>
      <c r="I325" s="543"/>
      <c r="J325" s="531"/>
      <c r="M325" s="535"/>
    </row>
    <row r="326" spans="2:13" s="534" customFormat="1">
      <c r="B326" s="540"/>
      <c r="C326" s="541"/>
      <c r="D326" s="541"/>
      <c r="E326" s="540"/>
      <c r="F326" s="540"/>
      <c r="G326" s="540"/>
      <c r="H326" s="543"/>
      <c r="I326" s="543"/>
      <c r="J326" s="531"/>
      <c r="M326" s="535"/>
    </row>
    <row r="327" spans="2:13" s="534" customFormat="1">
      <c r="B327" s="540"/>
      <c r="C327" s="541"/>
      <c r="D327" s="541"/>
      <c r="E327" s="540"/>
      <c r="F327" s="540"/>
      <c r="G327" s="540"/>
      <c r="H327" s="543"/>
      <c r="I327" s="543"/>
      <c r="J327" s="531"/>
      <c r="M327" s="535"/>
    </row>
    <row r="328" spans="2:13" s="534" customFormat="1">
      <c r="B328" s="540"/>
      <c r="C328" s="541"/>
      <c r="D328" s="541"/>
      <c r="E328" s="540"/>
      <c r="F328" s="540"/>
      <c r="G328" s="540"/>
      <c r="H328" s="543"/>
      <c r="I328" s="543"/>
      <c r="J328" s="531"/>
      <c r="M328" s="535"/>
    </row>
    <row r="329" spans="2:13" s="534" customFormat="1">
      <c r="B329" s="540"/>
      <c r="C329" s="541"/>
      <c r="D329" s="541"/>
      <c r="E329" s="540"/>
      <c r="F329" s="540"/>
      <c r="G329" s="540"/>
      <c r="H329" s="543"/>
      <c r="I329" s="543"/>
      <c r="J329" s="531"/>
      <c r="M329" s="535"/>
    </row>
    <row r="330" spans="2:13" s="534" customFormat="1">
      <c r="B330" s="540"/>
      <c r="C330" s="541"/>
      <c r="D330" s="541"/>
      <c r="E330" s="540"/>
      <c r="F330" s="540"/>
      <c r="G330" s="540"/>
      <c r="H330" s="543"/>
      <c r="I330" s="543"/>
      <c r="J330" s="531"/>
      <c r="M330" s="535"/>
    </row>
    <row r="331" spans="2:13" s="534" customFormat="1">
      <c r="B331" s="540"/>
      <c r="C331" s="541"/>
      <c r="D331" s="541"/>
      <c r="E331" s="540"/>
      <c r="F331" s="540"/>
      <c r="G331" s="540"/>
      <c r="H331" s="543"/>
      <c r="I331" s="543"/>
      <c r="J331" s="531"/>
      <c r="M331" s="535"/>
    </row>
    <row r="332" spans="2:13" s="534" customFormat="1">
      <c r="B332" s="540"/>
      <c r="C332" s="541"/>
      <c r="D332" s="541"/>
      <c r="E332" s="540"/>
      <c r="F332" s="540"/>
      <c r="G332" s="540"/>
      <c r="H332" s="543"/>
      <c r="I332" s="543"/>
      <c r="J332" s="531"/>
      <c r="M332" s="535"/>
    </row>
    <row r="333" spans="2:13" s="534" customFormat="1">
      <c r="B333" s="540"/>
      <c r="C333" s="541"/>
      <c r="D333" s="541"/>
      <c r="E333" s="540"/>
      <c r="F333" s="540"/>
      <c r="G333" s="540"/>
      <c r="H333" s="543"/>
      <c r="I333" s="543"/>
      <c r="J333" s="531"/>
      <c r="M333" s="535"/>
    </row>
    <row r="334" spans="2:13" s="534" customFormat="1">
      <c r="B334" s="540"/>
      <c r="C334" s="541"/>
      <c r="D334" s="541"/>
      <c r="E334" s="540"/>
      <c r="F334" s="540"/>
      <c r="G334" s="540"/>
      <c r="H334" s="543"/>
      <c r="I334" s="543"/>
      <c r="J334" s="531"/>
      <c r="M334" s="535"/>
    </row>
    <row r="335" spans="2:13" s="534" customFormat="1">
      <c r="B335" s="540"/>
      <c r="C335" s="541"/>
      <c r="D335" s="541"/>
      <c r="E335" s="540"/>
      <c r="F335" s="540"/>
      <c r="G335" s="540"/>
      <c r="H335" s="543"/>
      <c r="I335" s="543"/>
      <c r="J335" s="531"/>
      <c r="M335" s="535"/>
    </row>
    <row r="336" spans="2:13" s="534" customFormat="1">
      <c r="B336" s="540"/>
      <c r="C336" s="541"/>
      <c r="D336" s="541"/>
      <c r="E336" s="540"/>
      <c r="F336" s="540"/>
      <c r="G336" s="540"/>
      <c r="H336" s="543"/>
      <c r="I336" s="543"/>
      <c r="J336" s="531"/>
      <c r="M336" s="535"/>
    </row>
    <row r="337" spans="2:13" s="534" customFormat="1">
      <c r="B337" s="540"/>
      <c r="C337" s="541"/>
      <c r="D337" s="541"/>
      <c r="E337" s="540"/>
      <c r="F337" s="540"/>
      <c r="G337" s="540"/>
      <c r="H337" s="543"/>
      <c r="I337" s="543"/>
      <c r="J337" s="531"/>
      <c r="M337" s="535"/>
    </row>
    <row r="338" spans="2:13" s="534" customFormat="1">
      <c r="B338" s="540"/>
      <c r="C338" s="541"/>
      <c r="D338" s="541"/>
      <c r="E338" s="540"/>
      <c r="F338" s="540"/>
      <c r="G338" s="540"/>
      <c r="H338" s="543"/>
      <c r="I338" s="543"/>
      <c r="J338" s="531"/>
      <c r="M338" s="535"/>
    </row>
    <row r="339" spans="2:13" s="534" customFormat="1">
      <c r="B339" s="540"/>
      <c r="C339" s="541"/>
      <c r="D339" s="541"/>
      <c r="E339" s="540"/>
      <c r="F339" s="540"/>
      <c r="G339" s="540"/>
      <c r="H339" s="543"/>
      <c r="I339" s="543"/>
      <c r="J339" s="531"/>
      <c r="M339" s="535"/>
    </row>
    <row r="340" spans="2:13" s="534" customFormat="1">
      <c r="B340" s="540"/>
      <c r="C340" s="541"/>
      <c r="D340" s="541"/>
      <c r="E340" s="540"/>
      <c r="F340" s="540"/>
      <c r="G340" s="540"/>
      <c r="H340" s="543"/>
      <c r="I340" s="543"/>
      <c r="J340" s="531"/>
      <c r="M340" s="535"/>
    </row>
    <row r="341" spans="2:13" s="534" customFormat="1">
      <c r="B341" s="540"/>
      <c r="C341" s="541"/>
      <c r="D341" s="541"/>
      <c r="E341" s="540"/>
      <c r="F341" s="540"/>
      <c r="G341" s="540"/>
      <c r="H341" s="543"/>
      <c r="I341" s="543"/>
      <c r="J341" s="531"/>
      <c r="M341" s="535"/>
    </row>
    <row r="342" spans="2:13" s="534" customFormat="1">
      <c r="B342" s="540"/>
      <c r="C342" s="541"/>
      <c r="D342" s="541"/>
      <c r="E342" s="540"/>
      <c r="F342" s="540"/>
      <c r="G342" s="540"/>
      <c r="H342" s="543"/>
      <c r="I342" s="543"/>
      <c r="J342" s="531"/>
      <c r="M342" s="535"/>
    </row>
    <row r="343" spans="2:13" s="534" customFormat="1">
      <c r="B343" s="540"/>
      <c r="C343" s="541"/>
      <c r="D343" s="541"/>
      <c r="E343" s="540"/>
      <c r="F343" s="540"/>
      <c r="G343" s="540"/>
      <c r="H343" s="543"/>
      <c r="I343" s="543"/>
      <c r="J343" s="531"/>
      <c r="M343" s="535"/>
    </row>
    <row r="344" spans="2:13" s="534" customFormat="1">
      <c r="B344" s="540"/>
      <c r="C344" s="541"/>
      <c r="D344" s="541"/>
      <c r="E344" s="540"/>
      <c r="F344" s="540"/>
      <c r="G344" s="540"/>
      <c r="H344" s="543"/>
      <c r="I344" s="543"/>
      <c r="J344" s="531"/>
      <c r="M344" s="535"/>
    </row>
    <row r="345" spans="2:13" s="534" customFormat="1">
      <c r="B345" s="540"/>
      <c r="C345" s="541"/>
      <c r="D345" s="541"/>
      <c r="E345" s="540"/>
      <c r="F345" s="540"/>
      <c r="G345" s="540"/>
      <c r="H345" s="543"/>
      <c r="I345" s="543"/>
      <c r="J345" s="531"/>
      <c r="M345" s="535"/>
    </row>
    <row r="346" spans="2:13" s="534" customFormat="1">
      <c r="B346" s="540"/>
      <c r="C346" s="541"/>
      <c r="D346" s="541"/>
      <c r="E346" s="540"/>
      <c r="F346" s="540"/>
      <c r="G346" s="540"/>
      <c r="H346" s="543"/>
      <c r="I346" s="543"/>
      <c r="J346" s="531"/>
      <c r="M346" s="535"/>
    </row>
    <row r="347" spans="2:13" s="534" customFormat="1">
      <c r="B347" s="540"/>
      <c r="C347" s="541"/>
      <c r="D347" s="541"/>
      <c r="E347" s="540"/>
      <c r="F347" s="540"/>
      <c r="G347" s="540"/>
      <c r="H347" s="543"/>
      <c r="I347" s="543"/>
      <c r="J347" s="531"/>
      <c r="M347" s="535"/>
    </row>
    <row r="348" spans="2:13" s="534" customFormat="1">
      <c r="B348" s="540"/>
      <c r="C348" s="541"/>
      <c r="D348" s="541"/>
      <c r="E348" s="540"/>
      <c r="F348" s="540"/>
      <c r="G348" s="540"/>
      <c r="H348" s="543"/>
      <c r="I348" s="543"/>
      <c r="J348" s="531"/>
      <c r="M348" s="535"/>
    </row>
    <row r="349" spans="2:13" s="534" customFormat="1">
      <c r="B349" s="540"/>
      <c r="C349" s="541"/>
      <c r="D349" s="541"/>
      <c r="E349" s="540"/>
      <c r="F349" s="540"/>
      <c r="G349" s="540"/>
      <c r="H349" s="543"/>
      <c r="I349" s="543"/>
      <c r="J349" s="531"/>
      <c r="M349" s="535"/>
    </row>
    <row r="350" spans="2:13" s="534" customFormat="1">
      <c r="B350" s="540"/>
      <c r="C350" s="541"/>
      <c r="D350" s="541"/>
      <c r="E350" s="540"/>
      <c r="F350" s="540"/>
      <c r="G350" s="540"/>
      <c r="H350" s="543"/>
      <c r="I350" s="543"/>
      <c r="J350" s="531"/>
      <c r="M350" s="535"/>
    </row>
    <row r="351" spans="2:13" s="534" customFormat="1">
      <c r="B351" s="540"/>
      <c r="C351" s="541"/>
      <c r="D351" s="541"/>
      <c r="E351" s="540"/>
      <c r="F351" s="540"/>
      <c r="G351" s="540"/>
      <c r="H351" s="543"/>
      <c r="I351" s="543"/>
      <c r="J351" s="531"/>
      <c r="M351" s="535"/>
    </row>
    <row r="352" spans="2:13" s="534" customFormat="1">
      <c r="B352" s="540"/>
      <c r="C352" s="541"/>
      <c r="D352" s="541"/>
      <c r="E352" s="540"/>
      <c r="F352" s="540"/>
      <c r="G352" s="540"/>
      <c r="H352" s="543"/>
      <c r="I352" s="543"/>
      <c r="J352" s="531"/>
      <c r="M352" s="535"/>
    </row>
    <row r="353" spans="2:13" s="534" customFormat="1">
      <c r="B353" s="540"/>
      <c r="C353" s="541"/>
      <c r="D353" s="541"/>
      <c r="E353" s="540"/>
      <c r="F353" s="540"/>
      <c r="G353" s="540"/>
      <c r="H353" s="543"/>
      <c r="I353" s="543"/>
      <c r="J353" s="531"/>
      <c r="M353" s="535"/>
    </row>
    <row r="354" spans="2:13" s="534" customFormat="1">
      <c r="B354" s="540"/>
      <c r="C354" s="541"/>
      <c r="D354" s="541"/>
      <c r="E354" s="540"/>
      <c r="F354" s="540"/>
      <c r="G354" s="540"/>
      <c r="H354" s="543"/>
      <c r="I354" s="543"/>
      <c r="J354" s="531"/>
      <c r="M354" s="535"/>
    </row>
    <row r="355" spans="2:13" s="534" customFormat="1">
      <c r="B355" s="540"/>
      <c r="C355" s="541"/>
      <c r="D355" s="541"/>
      <c r="E355" s="540"/>
      <c r="F355" s="540"/>
      <c r="G355" s="540"/>
      <c r="H355" s="543"/>
      <c r="I355" s="543"/>
      <c r="J355" s="531"/>
      <c r="M355" s="535"/>
    </row>
    <row r="356" spans="2:13" s="534" customFormat="1">
      <c r="B356" s="540"/>
      <c r="C356" s="541"/>
      <c r="D356" s="541"/>
      <c r="E356" s="540"/>
      <c r="F356" s="540"/>
      <c r="G356" s="540"/>
      <c r="H356" s="543"/>
      <c r="I356" s="543"/>
      <c r="J356" s="531"/>
      <c r="M356" s="535"/>
    </row>
    <row r="357" spans="2:13" s="534" customFormat="1">
      <c r="B357" s="540"/>
      <c r="C357" s="541"/>
      <c r="D357" s="541"/>
      <c r="E357" s="540"/>
      <c r="F357" s="540"/>
      <c r="G357" s="540"/>
      <c r="H357" s="543"/>
      <c r="I357" s="543"/>
      <c r="J357" s="531"/>
      <c r="M357" s="535"/>
    </row>
    <row r="358" spans="2:13" s="534" customFormat="1">
      <c r="B358" s="540"/>
      <c r="C358" s="541"/>
      <c r="D358" s="541"/>
      <c r="E358" s="540"/>
      <c r="F358" s="540"/>
      <c r="G358" s="540"/>
      <c r="H358" s="543"/>
      <c r="I358" s="543"/>
      <c r="J358" s="531"/>
      <c r="M358" s="535"/>
    </row>
    <row r="359" spans="2:13" s="534" customFormat="1">
      <c r="B359" s="540"/>
      <c r="C359" s="541"/>
      <c r="D359" s="541"/>
      <c r="E359" s="540"/>
      <c r="F359" s="540"/>
      <c r="G359" s="540"/>
      <c r="H359" s="543"/>
      <c r="I359" s="543"/>
      <c r="J359" s="531"/>
      <c r="M359" s="535"/>
    </row>
    <row r="360" spans="2:13" s="534" customFormat="1">
      <c r="B360" s="540"/>
      <c r="C360" s="541"/>
      <c r="D360" s="541"/>
      <c r="E360" s="540"/>
      <c r="F360" s="540"/>
      <c r="G360" s="540"/>
      <c r="H360" s="543"/>
      <c r="I360" s="543"/>
      <c r="J360" s="531"/>
      <c r="M360" s="535"/>
    </row>
    <row r="361" spans="2:13" s="534" customFormat="1">
      <c r="B361" s="540"/>
      <c r="C361" s="541"/>
      <c r="D361" s="541"/>
      <c r="E361" s="540"/>
      <c r="F361" s="540"/>
      <c r="G361" s="540"/>
      <c r="H361" s="543"/>
      <c r="I361" s="543"/>
      <c r="J361" s="531"/>
      <c r="M361" s="535"/>
    </row>
    <row r="362" spans="2:13" s="534" customFormat="1">
      <c r="B362" s="540"/>
      <c r="C362" s="541"/>
      <c r="D362" s="541"/>
      <c r="E362" s="540"/>
      <c r="F362" s="540"/>
      <c r="G362" s="540"/>
      <c r="H362" s="543"/>
      <c r="I362" s="543"/>
      <c r="J362" s="531"/>
      <c r="M362" s="535"/>
    </row>
    <row r="363" spans="2:13" s="534" customFormat="1">
      <c r="B363" s="540"/>
      <c r="C363" s="541"/>
      <c r="D363" s="541"/>
      <c r="E363" s="540"/>
      <c r="F363" s="540"/>
      <c r="G363" s="540"/>
      <c r="H363" s="543"/>
      <c r="I363" s="543"/>
      <c r="J363" s="531"/>
      <c r="M363" s="535"/>
    </row>
    <row r="364" spans="2:13" s="534" customFormat="1">
      <c r="B364" s="540"/>
      <c r="C364" s="541"/>
      <c r="D364" s="541"/>
      <c r="E364" s="540"/>
      <c r="F364" s="540"/>
      <c r="G364" s="540"/>
      <c r="H364" s="543"/>
      <c r="I364" s="543"/>
      <c r="J364" s="531"/>
      <c r="M364" s="535"/>
    </row>
    <row r="365" spans="2:13" s="534" customFormat="1">
      <c r="B365" s="540"/>
      <c r="C365" s="541"/>
      <c r="D365" s="541"/>
      <c r="E365" s="540"/>
      <c r="F365" s="540"/>
      <c r="G365" s="540"/>
      <c r="H365" s="543"/>
      <c r="I365" s="543"/>
      <c r="J365" s="531"/>
      <c r="M365" s="535"/>
    </row>
    <row r="366" spans="2:13" s="534" customFormat="1">
      <c r="B366" s="540"/>
      <c r="C366" s="541"/>
      <c r="D366" s="541"/>
      <c r="E366" s="540"/>
      <c r="F366" s="540"/>
      <c r="G366" s="540"/>
      <c r="H366" s="543"/>
      <c r="I366" s="543"/>
      <c r="J366" s="531"/>
      <c r="M366" s="535"/>
    </row>
    <row r="367" spans="2:13" s="534" customFormat="1">
      <c r="B367" s="540"/>
      <c r="C367" s="541"/>
      <c r="D367" s="541"/>
      <c r="E367" s="540"/>
      <c r="F367" s="540"/>
      <c r="G367" s="540"/>
      <c r="H367" s="543"/>
      <c r="I367" s="543"/>
      <c r="J367" s="531"/>
      <c r="M367" s="535"/>
    </row>
    <row r="368" spans="2:13" s="534" customFormat="1">
      <c r="B368" s="540"/>
      <c r="C368" s="541"/>
      <c r="D368" s="541"/>
      <c r="E368" s="540"/>
      <c r="F368" s="540"/>
      <c r="G368" s="540"/>
      <c r="H368" s="543"/>
      <c r="I368" s="543"/>
      <c r="J368" s="531"/>
      <c r="M368" s="535"/>
    </row>
    <row r="369" spans="2:13" s="534" customFormat="1">
      <c r="B369" s="540"/>
      <c r="C369" s="541"/>
      <c r="D369" s="541"/>
      <c r="E369" s="540"/>
      <c r="F369" s="540"/>
      <c r="G369" s="540"/>
      <c r="H369" s="543"/>
      <c r="I369" s="543"/>
      <c r="J369" s="531"/>
      <c r="M369" s="535"/>
    </row>
    <row r="370" spans="2:13" s="534" customFormat="1">
      <c r="B370" s="540"/>
      <c r="C370" s="541"/>
      <c r="D370" s="541"/>
      <c r="E370" s="540"/>
      <c r="F370" s="540"/>
      <c r="G370" s="540"/>
      <c r="H370" s="543"/>
      <c r="I370" s="543"/>
      <c r="J370" s="531"/>
      <c r="M370" s="535"/>
    </row>
    <row r="371" spans="2:13" s="534" customFormat="1">
      <c r="B371" s="540"/>
      <c r="C371" s="541"/>
      <c r="D371" s="541"/>
      <c r="E371" s="540"/>
      <c r="F371" s="540"/>
      <c r="G371" s="540"/>
      <c r="H371" s="543"/>
      <c r="I371" s="543"/>
      <c r="J371" s="531"/>
      <c r="M371" s="535"/>
    </row>
    <row r="372" spans="2:13" s="534" customFormat="1">
      <c r="B372" s="540"/>
      <c r="C372" s="541"/>
      <c r="D372" s="541"/>
      <c r="E372" s="540"/>
      <c r="F372" s="540"/>
      <c r="G372" s="540"/>
      <c r="H372" s="543"/>
      <c r="I372" s="543"/>
      <c r="J372" s="531"/>
      <c r="M372" s="535"/>
    </row>
    <row r="373" spans="2:13" s="534" customFormat="1">
      <c r="B373" s="540"/>
      <c r="C373" s="541"/>
      <c r="D373" s="541"/>
      <c r="E373" s="540"/>
      <c r="F373" s="540"/>
      <c r="G373" s="540"/>
      <c r="H373" s="543"/>
      <c r="I373" s="543"/>
      <c r="J373" s="531"/>
      <c r="M373" s="535"/>
    </row>
    <row r="374" spans="2:13" s="534" customFormat="1">
      <c r="B374" s="540"/>
      <c r="C374" s="541"/>
      <c r="D374" s="541"/>
      <c r="E374" s="540"/>
      <c r="F374" s="540"/>
      <c r="G374" s="540"/>
      <c r="H374" s="543"/>
      <c r="I374" s="543"/>
      <c r="J374" s="531"/>
      <c r="M374" s="535"/>
    </row>
    <row r="375" spans="2:13" s="534" customFormat="1">
      <c r="B375" s="540"/>
      <c r="C375" s="541"/>
      <c r="D375" s="541"/>
      <c r="E375" s="540"/>
      <c r="F375" s="540"/>
      <c r="G375" s="540"/>
      <c r="H375" s="543"/>
      <c r="I375" s="543"/>
      <c r="J375" s="531"/>
      <c r="M375" s="535"/>
    </row>
    <row r="376" spans="2:13" s="534" customFormat="1">
      <c r="B376" s="540"/>
      <c r="C376" s="541"/>
      <c r="D376" s="541"/>
      <c r="E376" s="540"/>
      <c r="F376" s="540"/>
      <c r="G376" s="540"/>
      <c r="H376" s="543"/>
      <c r="I376" s="543"/>
      <c r="J376" s="531"/>
      <c r="M376" s="535"/>
    </row>
    <row r="377" spans="2:13" s="534" customFormat="1">
      <c r="B377" s="540"/>
      <c r="C377" s="541"/>
      <c r="D377" s="541"/>
      <c r="E377" s="540"/>
      <c r="F377" s="540"/>
      <c r="G377" s="540"/>
      <c r="H377" s="543"/>
      <c r="I377" s="543"/>
      <c r="J377" s="531"/>
      <c r="M377" s="535"/>
    </row>
    <row r="378" spans="2:13" s="534" customFormat="1">
      <c r="B378" s="540"/>
      <c r="C378" s="541"/>
      <c r="D378" s="541"/>
      <c r="E378" s="540"/>
      <c r="F378" s="540"/>
      <c r="G378" s="540"/>
      <c r="H378" s="543"/>
      <c r="I378" s="543"/>
      <c r="J378" s="531"/>
      <c r="M378" s="535"/>
    </row>
    <row r="379" spans="2:13" s="534" customFormat="1">
      <c r="B379" s="540"/>
      <c r="C379" s="541"/>
      <c r="D379" s="541"/>
      <c r="E379" s="540"/>
      <c r="F379" s="540"/>
      <c r="G379" s="540"/>
      <c r="H379" s="543"/>
      <c r="I379" s="543"/>
      <c r="J379" s="531"/>
      <c r="M379" s="535"/>
    </row>
    <row r="380" spans="2:13" s="534" customFormat="1">
      <c r="B380" s="540"/>
      <c r="C380" s="541"/>
      <c r="D380" s="541"/>
      <c r="E380" s="540"/>
      <c r="F380" s="540"/>
      <c r="G380" s="540"/>
      <c r="H380" s="543"/>
      <c r="I380" s="543"/>
      <c r="J380" s="531"/>
      <c r="M380" s="535"/>
    </row>
    <row r="381" spans="2:13" s="534" customFormat="1">
      <c r="B381" s="540"/>
      <c r="C381" s="541"/>
      <c r="D381" s="541"/>
      <c r="E381" s="540"/>
      <c r="F381" s="540"/>
      <c r="G381" s="540"/>
      <c r="H381" s="543"/>
      <c r="I381" s="543"/>
      <c r="J381" s="531"/>
      <c r="M381" s="535"/>
    </row>
    <row r="382" spans="2:13" s="534" customFormat="1">
      <c r="B382" s="540"/>
      <c r="C382" s="541"/>
      <c r="D382" s="541"/>
      <c r="E382" s="540"/>
      <c r="F382" s="540"/>
      <c r="G382" s="540"/>
      <c r="H382" s="543"/>
      <c r="I382" s="543"/>
      <c r="J382" s="531"/>
      <c r="M382" s="535"/>
    </row>
    <row r="383" spans="2:13" s="534" customFormat="1">
      <c r="B383" s="540"/>
      <c r="C383" s="541"/>
      <c r="D383" s="541"/>
      <c r="E383" s="540"/>
      <c r="F383" s="540"/>
      <c r="G383" s="540"/>
      <c r="H383" s="543"/>
      <c r="I383" s="543"/>
      <c r="J383" s="531"/>
      <c r="M383" s="535"/>
    </row>
    <row r="384" spans="2:13" s="534" customFormat="1">
      <c r="B384" s="540"/>
      <c r="C384" s="541"/>
      <c r="D384" s="541"/>
      <c r="E384" s="540"/>
      <c r="F384" s="540"/>
      <c r="G384" s="540"/>
      <c r="H384" s="543"/>
      <c r="I384" s="543"/>
      <c r="J384" s="531"/>
      <c r="M384" s="535"/>
    </row>
    <row r="385" spans="2:13" s="534" customFormat="1">
      <c r="B385" s="540"/>
      <c r="C385" s="541"/>
      <c r="D385" s="541"/>
      <c r="E385" s="540"/>
      <c r="F385" s="540"/>
      <c r="G385" s="540"/>
      <c r="H385" s="543"/>
      <c r="I385" s="543"/>
      <c r="J385" s="531"/>
      <c r="M385" s="535"/>
    </row>
    <row r="386" spans="2:13" s="534" customFormat="1">
      <c r="B386" s="540"/>
      <c r="C386" s="541"/>
      <c r="D386" s="541"/>
      <c r="E386" s="540"/>
      <c r="F386" s="540"/>
      <c r="G386" s="540"/>
      <c r="H386" s="543"/>
      <c r="I386" s="543"/>
      <c r="J386" s="531"/>
      <c r="M386" s="535"/>
    </row>
    <row r="387" spans="2:13" s="534" customFormat="1">
      <c r="B387" s="540"/>
      <c r="C387" s="541"/>
      <c r="D387" s="541"/>
      <c r="E387" s="540"/>
      <c r="F387" s="540"/>
      <c r="G387" s="540"/>
      <c r="H387" s="543"/>
      <c r="I387" s="543"/>
      <c r="J387" s="531"/>
      <c r="M387" s="535"/>
    </row>
    <row r="388" spans="2:13" s="534" customFormat="1">
      <c r="B388" s="540"/>
      <c r="C388" s="541"/>
      <c r="D388" s="541"/>
      <c r="E388" s="540"/>
      <c r="F388" s="540"/>
      <c r="G388" s="540"/>
      <c r="H388" s="543"/>
      <c r="I388" s="543"/>
      <c r="J388" s="531"/>
      <c r="M388" s="535"/>
    </row>
    <row r="389" spans="2:13" s="534" customFormat="1">
      <c r="B389" s="540"/>
      <c r="C389" s="541"/>
      <c r="D389" s="541"/>
      <c r="E389" s="540"/>
      <c r="F389" s="540"/>
      <c r="G389" s="540"/>
      <c r="H389" s="543"/>
      <c r="I389" s="543"/>
      <c r="J389" s="531"/>
      <c r="M389" s="535"/>
    </row>
    <row r="390" spans="2:13" s="534" customFormat="1">
      <c r="B390" s="540"/>
      <c r="C390" s="541"/>
      <c r="D390" s="541"/>
      <c r="E390" s="540"/>
      <c r="F390" s="540"/>
      <c r="G390" s="540"/>
      <c r="H390" s="543"/>
      <c r="I390" s="543"/>
      <c r="J390" s="531"/>
      <c r="M390" s="535"/>
    </row>
    <row r="391" spans="2:13" s="534" customFormat="1">
      <c r="B391" s="540"/>
      <c r="C391" s="541"/>
      <c r="D391" s="541"/>
      <c r="E391" s="540"/>
      <c r="F391" s="540"/>
      <c r="G391" s="540"/>
      <c r="H391" s="543"/>
      <c r="I391" s="543"/>
      <c r="J391" s="531"/>
      <c r="M391" s="535"/>
    </row>
    <row r="392" spans="2:13" s="534" customFormat="1">
      <c r="B392" s="540"/>
      <c r="C392" s="541"/>
      <c r="D392" s="541"/>
      <c r="E392" s="540"/>
      <c r="F392" s="540"/>
      <c r="G392" s="540"/>
      <c r="H392" s="543"/>
      <c r="I392" s="543"/>
      <c r="J392" s="531"/>
      <c r="M392" s="535"/>
    </row>
    <row r="393" spans="2:13" s="534" customFormat="1">
      <c r="B393" s="540"/>
      <c r="C393" s="541"/>
      <c r="D393" s="541"/>
      <c r="E393" s="540"/>
      <c r="F393" s="540"/>
      <c r="G393" s="540"/>
      <c r="H393" s="543"/>
      <c r="I393" s="543"/>
      <c r="J393" s="531"/>
      <c r="M393" s="535"/>
    </row>
    <row r="394" spans="2:13" s="534" customFormat="1">
      <c r="B394" s="540"/>
      <c r="C394" s="541"/>
      <c r="D394" s="541"/>
      <c r="E394" s="540"/>
      <c r="F394" s="540"/>
      <c r="G394" s="540"/>
      <c r="H394" s="543"/>
      <c r="I394" s="543"/>
      <c r="J394" s="531"/>
      <c r="M394" s="535"/>
    </row>
    <row r="395" spans="2:13" s="534" customFormat="1">
      <c r="B395" s="540"/>
      <c r="C395" s="541"/>
      <c r="D395" s="541"/>
      <c r="E395" s="540"/>
      <c r="F395" s="540"/>
      <c r="G395" s="540"/>
      <c r="H395" s="543"/>
      <c r="I395" s="543"/>
      <c r="J395" s="531"/>
      <c r="M395" s="535"/>
    </row>
    <row r="396" spans="2:13" s="534" customFormat="1">
      <c r="B396" s="540"/>
      <c r="C396" s="541"/>
      <c r="D396" s="541"/>
      <c r="E396" s="540"/>
      <c r="F396" s="540"/>
      <c r="G396" s="540"/>
      <c r="H396" s="543"/>
      <c r="I396" s="543"/>
      <c r="J396" s="531"/>
      <c r="M396" s="535"/>
    </row>
    <row r="397" spans="2:13" s="534" customFormat="1">
      <c r="B397" s="540"/>
      <c r="C397" s="541"/>
      <c r="D397" s="541"/>
      <c r="E397" s="540"/>
      <c r="F397" s="540"/>
      <c r="G397" s="540"/>
      <c r="H397" s="543"/>
      <c r="I397" s="543"/>
      <c r="J397" s="531"/>
      <c r="M397" s="535"/>
    </row>
    <row r="398" spans="2:13" s="534" customFormat="1">
      <c r="B398" s="540"/>
      <c r="C398" s="541"/>
      <c r="D398" s="541"/>
      <c r="E398" s="540"/>
      <c r="F398" s="540"/>
      <c r="G398" s="540"/>
      <c r="H398" s="543"/>
      <c r="I398" s="543"/>
      <c r="J398" s="531"/>
      <c r="M398" s="535"/>
    </row>
    <row r="399" spans="2:13" s="534" customFormat="1">
      <c r="B399" s="540"/>
      <c r="C399" s="541"/>
      <c r="D399" s="541"/>
      <c r="E399" s="540"/>
      <c r="F399" s="540"/>
      <c r="G399" s="540"/>
      <c r="H399" s="543"/>
      <c r="I399" s="543"/>
      <c r="J399" s="531"/>
      <c r="M399" s="535"/>
    </row>
    <row r="400" spans="2:13" s="534" customFormat="1">
      <c r="B400" s="540"/>
      <c r="C400" s="541"/>
      <c r="D400" s="541"/>
      <c r="E400" s="540"/>
      <c r="F400" s="540"/>
      <c r="G400" s="540"/>
      <c r="H400" s="543"/>
      <c r="I400" s="543"/>
      <c r="J400" s="531"/>
      <c r="M400" s="535"/>
    </row>
    <row r="401" spans="2:13" s="534" customFormat="1">
      <c r="B401" s="540"/>
      <c r="C401" s="541"/>
      <c r="D401" s="541"/>
      <c r="E401" s="540"/>
      <c r="F401" s="540"/>
      <c r="G401" s="540"/>
      <c r="H401" s="543"/>
      <c r="I401" s="543"/>
      <c r="J401" s="531"/>
      <c r="M401" s="535"/>
    </row>
    <row r="402" spans="2:13" s="534" customFormat="1">
      <c r="B402" s="540"/>
      <c r="C402" s="541"/>
      <c r="D402" s="541"/>
      <c r="E402" s="540"/>
      <c r="F402" s="540"/>
      <c r="G402" s="540"/>
      <c r="H402" s="543"/>
      <c r="I402" s="543"/>
      <c r="J402" s="531"/>
      <c r="M402" s="535"/>
    </row>
    <row r="403" spans="2:13" s="534" customFormat="1">
      <c r="B403" s="540"/>
      <c r="C403" s="541"/>
      <c r="D403" s="541"/>
      <c r="E403" s="540"/>
      <c r="F403" s="540"/>
      <c r="G403" s="540"/>
      <c r="H403" s="543"/>
      <c r="I403" s="543"/>
      <c r="J403" s="531"/>
      <c r="M403" s="535"/>
    </row>
    <row r="404" spans="2:13" s="534" customFormat="1">
      <c r="B404" s="540"/>
      <c r="C404" s="541"/>
      <c r="D404" s="541"/>
      <c r="E404" s="540"/>
      <c r="F404" s="540"/>
      <c r="G404" s="540"/>
      <c r="H404" s="543"/>
      <c r="I404" s="543"/>
      <c r="J404" s="531"/>
      <c r="M404" s="535"/>
    </row>
    <row r="405" spans="2:13" s="534" customFormat="1">
      <c r="B405" s="540"/>
      <c r="C405" s="541"/>
      <c r="D405" s="541"/>
      <c r="E405" s="540"/>
      <c r="F405" s="540"/>
      <c r="G405" s="540"/>
      <c r="H405" s="543"/>
      <c r="I405" s="543"/>
      <c r="J405" s="531"/>
      <c r="M405" s="535"/>
    </row>
    <row r="406" spans="2:13" s="534" customFormat="1">
      <c r="B406" s="540"/>
      <c r="C406" s="541"/>
      <c r="D406" s="541"/>
      <c r="E406" s="540"/>
      <c r="F406" s="540"/>
      <c r="G406" s="540"/>
      <c r="H406" s="543"/>
      <c r="I406" s="543"/>
      <c r="J406" s="531"/>
      <c r="M406" s="535"/>
    </row>
    <row r="407" spans="2:13" s="534" customFormat="1">
      <c r="B407" s="540"/>
      <c r="C407" s="541"/>
      <c r="D407" s="541"/>
      <c r="E407" s="540"/>
      <c r="F407" s="540"/>
      <c r="G407" s="540"/>
      <c r="H407" s="543"/>
      <c r="I407" s="543"/>
      <c r="J407" s="531"/>
      <c r="M407" s="535"/>
    </row>
    <row r="408" spans="2:13" s="534" customFormat="1">
      <c r="B408" s="540"/>
      <c r="C408" s="541"/>
      <c r="D408" s="541"/>
      <c r="E408" s="540"/>
      <c r="F408" s="540"/>
      <c r="G408" s="540"/>
      <c r="H408" s="543"/>
      <c r="I408" s="543"/>
      <c r="J408" s="531"/>
      <c r="M408" s="535"/>
    </row>
    <row r="409" spans="2:13" s="534" customFormat="1">
      <c r="B409" s="540"/>
      <c r="C409" s="541"/>
      <c r="D409" s="541"/>
      <c r="E409" s="540"/>
      <c r="F409" s="540"/>
      <c r="G409" s="540"/>
      <c r="H409" s="543"/>
      <c r="I409" s="543"/>
      <c r="J409" s="531"/>
      <c r="M409" s="535"/>
    </row>
    <row r="410" spans="2:13" s="534" customFormat="1">
      <c r="B410" s="540"/>
      <c r="C410" s="541"/>
      <c r="D410" s="541"/>
      <c r="E410" s="540"/>
      <c r="F410" s="540"/>
      <c r="G410" s="540"/>
      <c r="H410" s="543"/>
      <c r="I410" s="543"/>
      <c r="J410" s="531"/>
      <c r="M410" s="535"/>
    </row>
    <row r="411" spans="2:13" s="534" customFormat="1">
      <c r="B411" s="540"/>
      <c r="C411" s="541"/>
      <c r="D411" s="541"/>
      <c r="E411" s="540"/>
      <c r="F411" s="540"/>
      <c r="G411" s="540"/>
      <c r="H411" s="543"/>
      <c r="I411" s="543"/>
      <c r="J411" s="531"/>
      <c r="M411" s="535"/>
    </row>
    <row r="412" spans="2:13" s="534" customFormat="1">
      <c r="B412" s="540"/>
      <c r="C412" s="541"/>
      <c r="D412" s="541"/>
      <c r="E412" s="540"/>
      <c r="F412" s="540"/>
      <c r="G412" s="540"/>
      <c r="H412" s="543"/>
      <c r="I412" s="543"/>
      <c r="J412" s="531"/>
      <c r="M412" s="535"/>
    </row>
    <row r="413" spans="2:13" s="534" customFormat="1">
      <c r="B413" s="540"/>
      <c r="C413" s="541"/>
      <c r="D413" s="541"/>
      <c r="E413" s="540"/>
      <c r="F413" s="540"/>
      <c r="G413" s="540"/>
      <c r="H413" s="543"/>
      <c r="I413" s="543"/>
      <c r="J413" s="531"/>
      <c r="M413" s="535"/>
    </row>
    <row r="414" spans="2:13" s="534" customFormat="1">
      <c r="B414" s="540"/>
      <c r="C414" s="541"/>
      <c r="D414" s="541"/>
      <c r="E414" s="540"/>
      <c r="F414" s="540"/>
      <c r="G414" s="540"/>
      <c r="H414" s="543"/>
      <c r="I414" s="543"/>
      <c r="J414" s="531"/>
      <c r="M414" s="535"/>
    </row>
    <row r="415" spans="2:13" s="534" customFormat="1">
      <c r="B415" s="540"/>
      <c r="C415" s="541"/>
      <c r="D415" s="541"/>
      <c r="E415" s="540"/>
      <c r="F415" s="540"/>
      <c r="G415" s="540"/>
      <c r="H415" s="543"/>
      <c r="I415" s="543"/>
      <c r="J415" s="531"/>
      <c r="M415" s="535"/>
    </row>
    <row r="416" spans="2:13" s="534" customFormat="1">
      <c r="B416" s="540"/>
      <c r="C416" s="541"/>
      <c r="D416" s="541"/>
      <c r="E416" s="540"/>
      <c r="F416" s="540"/>
      <c r="G416" s="540"/>
      <c r="H416" s="543"/>
      <c r="I416" s="543"/>
      <c r="J416" s="531"/>
      <c r="M416" s="535"/>
    </row>
    <row r="417" spans="2:13" s="534" customFormat="1">
      <c r="B417" s="540"/>
      <c r="C417" s="541"/>
      <c r="D417" s="541"/>
      <c r="E417" s="540"/>
      <c r="F417" s="540"/>
      <c r="G417" s="540"/>
      <c r="H417" s="543"/>
      <c r="I417" s="543"/>
      <c r="J417" s="531"/>
      <c r="M417" s="535"/>
    </row>
    <row r="418" spans="2:13" s="534" customFormat="1">
      <c r="B418" s="540"/>
      <c r="C418" s="541"/>
      <c r="D418" s="541"/>
      <c r="E418" s="540"/>
      <c r="F418" s="540"/>
      <c r="G418" s="540"/>
      <c r="H418" s="543"/>
      <c r="I418" s="543"/>
      <c r="J418" s="531"/>
      <c r="M418" s="535"/>
    </row>
    <row r="419" spans="2:13" s="534" customFormat="1">
      <c r="B419" s="540"/>
      <c r="C419" s="541"/>
      <c r="D419" s="541"/>
      <c r="E419" s="540"/>
      <c r="F419" s="540"/>
      <c r="G419" s="540"/>
      <c r="H419" s="543"/>
      <c r="I419" s="543"/>
      <c r="J419" s="531"/>
      <c r="M419" s="535"/>
    </row>
    <row r="420" spans="2:13" s="534" customFormat="1">
      <c r="B420" s="540"/>
      <c r="C420" s="541"/>
      <c r="D420" s="541"/>
      <c r="E420" s="540"/>
      <c r="F420" s="540"/>
      <c r="G420" s="540"/>
      <c r="H420" s="543"/>
      <c r="I420" s="543"/>
      <c r="J420" s="531"/>
      <c r="M420" s="535"/>
    </row>
    <row r="421" spans="2:13" s="534" customFormat="1">
      <c r="B421" s="540"/>
      <c r="C421" s="541"/>
      <c r="D421" s="541"/>
      <c r="E421" s="540"/>
      <c r="F421" s="540"/>
      <c r="G421" s="540"/>
      <c r="H421" s="543"/>
      <c r="I421" s="543"/>
      <c r="J421" s="531"/>
      <c r="M421" s="535"/>
    </row>
    <row r="422" spans="2:13" s="534" customFormat="1">
      <c r="B422" s="540"/>
      <c r="C422" s="541"/>
      <c r="D422" s="541"/>
      <c r="E422" s="540"/>
      <c r="F422" s="540"/>
      <c r="G422" s="540"/>
      <c r="H422" s="543"/>
      <c r="I422" s="543"/>
      <c r="J422" s="531"/>
      <c r="M422" s="535"/>
    </row>
    <row r="423" spans="2:13" s="534" customFormat="1">
      <c r="B423" s="540"/>
      <c r="C423" s="541"/>
      <c r="D423" s="541"/>
      <c r="E423" s="540"/>
      <c r="F423" s="540"/>
      <c r="G423" s="540"/>
      <c r="H423" s="543"/>
      <c r="I423" s="543"/>
      <c r="J423" s="531"/>
      <c r="M423" s="535"/>
    </row>
    <row r="424" spans="2:13" s="534" customFormat="1">
      <c r="B424" s="540"/>
      <c r="C424" s="541"/>
      <c r="D424" s="541"/>
      <c r="E424" s="540"/>
      <c r="F424" s="540"/>
      <c r="G424" s="540"/>
      <c r="H424" s="543"/>
      <c r="I424" s="543"/>
      <c r="J424" s="531"/>
      <c r="M424" s="535"/>
    </row>
    <row r="425" spans="2:13" s="534" customFormat="1">
      <c r="B425" s="540"/>
      <c r="C425" s="541"/>
      <c r="D425" s="541"/>
      <c r="E425" s="540"/>
      <c r="F425" s="540"/>
      <c r="G425" s="540"/>
      <c r="H425" s="543"/>
      <c r="I425" s="543"/>
      <c r="J425" s="531"/>
      <c r="M425" s="535"/>
    </row>
    <row r="426" spans="2:13" s="534" customFormat="1">
      <c r="B426" s="540"/>
      <c r="C426" s="541"/>
      <c r="D426" s="541"/>
      <c r="E426" s="540"/>
      <c r="F426" s="540"/>
      <c r="G426" s="540"/>
      <c r="H426" s="543"/>
      <c r="I426" s="543"/>
      <c r="J426" s="531"/>
      <c r="M426" s="535"/>
    </row>
    <row r="427" spans="2:13" s="534" customFormat="1">
      <c r="B427" s="540"/>
      <c r="C427" s="541"/>
      <c r="D427" s="541"/>
      <c r="E427" s="540"/>
      <c r="F427" s="540"/>
      <c r="G427" s="540"/>
      <c r="H427" s="543"/>
      <c r="I427" s="543"/>
      <c r="J427" s="531"/>
      <c r="M427" s="535"/>
    </row>
    <row r="428" spans="2:13" s="534" customFormat="1">
      <c r="B428" s="540"/>
      <c r="C428" s="541"/>
      <c r="D428" s="541"/>
      <c r="E428" s="540"/>
      <c r="F428" s="540"/>
      <c r="G428" s="540"/>
      <c r="H428" s="543"/>
      <c r="I428" s="543"/>
      <c r="J428" s="531"/>
      <c r="M428" s="535"/>
    </row>
    <row r="429" spans="2:13" s="534" customFormat="1">
      <c r="B429" s="540"/>
      <c r="C429" s="541"/>
      <c r="D429" s="541"/>
      <c r="E429" s="540"/>
      <c r="F429" s="540"/>
      <c r="G429" s="540"/>
      <c r="H429" s="543"/>
      <c r="I429" s="543"/>
      <c r="J429" s="531"/>
      <c r="M429" s="535"/>
    </row>
    <row r="430" spans="2:13" s="534" customFormat="1">
      <c r="B430" s="540"/>
      <c r="C430" s="541"/>
      <c r="D430" s="541"/>
      <c r="E430" s="540"/>
      <c r="F430" s="540"/>
      <c r="G430" s="540"/>
      <c r="H430" s="543"/>
      <c r="I430" s="543"/>
      <c r="J430" s="531"/>
      <c r="M430" s="535"/>
    </row>
    <row r="431" spans="2:13" s="534" customFormat="1">
      <c r="B431" s="540"/>
      <c r="C431" s="541"/>
      <c r="D431" s="541"/>
      <c r="E431" s="540"/>
      <c r="F431" s="540"/>
      <c r="G431" s="540"/>
      <c r="H431" s="543"/>
      <c r="I431" s="543"/>
      <c r="J431" s="531"/>
      <c r="M431" s="535"/>
    </row>
    <row r="432" spans="2:13" s="534" customFormat="1">
      <c r="B432" s="540"/>
      <c r="C432" s="541"/>
      <c r="D432" s="541"/>
      <c r="E432" s="540"/>
      <c r="F432" s="540"/>
      <c r="G432" s="540"/>
      <c r="H432" s="543"/>
      <c r="I432" s="543"/>
      <c r="J432" s="531"/>
      <c r="M432" s="535"/>
    </row>
    <row r="433" spans="2:13" s="534" customFormat="1">
      <c r="B433" s="540"/>
      <c r="C433" s="541"/>
      <c r="D433" s="541"/>
      <c r="E433" s="540"/>
      <c r="F433" s="540"/>
      <c r="G433" s="540"/>
      <c r="H433" s="543"/>
      <c r="I433" s="543"/>
      <c r="J433" s="531"/>
      <c r="M433" s="535"/>
    </row>
    <row r="434" spans="2:13" s="534" customFormat="1">
      <c r="B434" s="540"/>
      <c r="C434" s="541"/>
      <c r="D434" s="541"/>
      <c r="E434" s="540"/>
      <c r="F434" s="540"/>
      <c r="G434" s="540"/>
      <c r="H434" s="543"/>
      <c r="I434" s="543"/>
      <c r="J434" s="531"/>
      <c r="M434" s="535"/>
    </row>
    <row r="435" spans="2:13" s="534" customFormat="1">
      <c r="B435" s="540"/>
      <c r="C435" s="541"/>
      <c r="D435" s="541"/>
      <c r="E435" s="540"/>
      <c r="F435" s="540"/>
      <c r="G435" s="540"/>
      <c r="H435" s="543"/>
      <c r="I435" s="543"/>
      <c r="J435" s="531"/>
      <c r="M435" s="535"/>
    </row>
    <row r="436" spans="2:13" s="534" customFormat="1">
      <c r="B436" s="540"/>
      <c r="C436" s="541"/>
      <c r="D436" s="541"/>
      <c r="E436" s="540"/>
      <c r="F436" s="540"/>
      <c r="G436" s="540"/>
      <c r="H436" s="543"/>
      <c r="I436" s="543"/>
      <c r="J436" s="531"/>
      <c r="M436" s="535"/>
    </row>
    <row r="437" spans="2:13" s="534" customFormat="1">
      <c r="B437" s="540"/>
      <c r="C437" s="541"/>
      <c r="D437" s="541"/>
      <c r="E437" s="540"/>
      <c r="F437" s="540"/>
      <c r="G437" s="540"/>
      <c r="H437" s="543"/>
      <c r="I437" s="543"/>
      <c r="J437" s="531"/>
      <c r="M437" s="535"/>
    </row>
    <row r="438" spans="2:13" s="534" customFormat="1">
      <c r="B438" s="540"/>
      <c r="C438" s="541"/>
      <c r="D438" s="541"/>
      <c r="E438" s="540"/>
      <c r="F438" s="540"/>
      <c r="G438" s="540"/>
      <c r="H438" s="543"/>
      <c r="I438" s="543"/>
      <c r="J438" s="531"/>
      <c r="M438" s="535"/>
    </row>
    <row r="439" spans="2:13" s="534" customFormat="1">
      <c r="B439" s="540"/>
      <c r="C439" s="541"/>
      <c r="D439" s="541"/>
      <c r="E439" s="540"/>
      <c r="F439" s="540"/>
      <c r="G439" s="540"/>
      <c r="H439" s="543"/>
      <c r="I439" s="543"/>
      <c r="J439" s="531"/>
      <c r="M439" s="535"/>
    </row>
    <row r="440" spans="2:13" s="534" customFormat="1">
      <c r="B440" s="540"/>
      <c r="C440" s="541"/>
      <c r="D440" s="541"/>
      <c r="E440" s="540"/>
      <c r="F440" s="540"/>
      <c r="G440" s="540"/>
      <c r="H440" s="543"/>
      <c r="I440" s="543"/>
      <c r="J440" s="531"/>
      <c r="M440" s="535"/>
    </row>
    <row r="441" spans="2:13" s="534" customFormat="1">
      <c r="B441" s="540"/>
      <c r="C441" s="541"/>
      <c r="D441" s="541"/>
      <c r="E441" s="540"/>
      <c r="F441" s="540"/>
      <c r="G441" s="540"/>
      <c r="H441" s="543"/>
      <c r="I441" s="543"/>
      <c r="J441" s="531"/>
      <c r="M441" s="535"/>
    </row>
    <row r="442" spans="2:13" s="534" customFormat="1">
      <c r="B442" s="540"/>
      <c r="C442" s="541"/>
      <c r="D442" s="541"/>
      <c r="E442" s="540"/>
      <c r="F442" s="540"/>
      <c r="G442" s="540"/>
      <c r="H442" s="543"/>
      <c r="I442" s="543"/>
      <c r="J442" s="531"/>
      <c r="M442" s="535"/>
    </row>
    <row r="443" spans="2:13" s="534" customFormat="1">
      <c r="B443" s="540"/>
      <c r="C443" s="541"/>
      <c r="D443" s="541"/>
      <c r="E443" s="540"/>
      <c r="F443" s="540"/>
      <c r="G443" s="540"/>
      <c r="H443" s="543"/>
      <c r="I443" s="543"/>
      <c r="J443" s="531"/>
      <c r="M443" s="535"/>
    </row>
    <row r="444" spans="2:13" s="534" customFormat="1">
      <c r="B444" s="540"/>
      <c r="C444" s="541"/>
      <c r="D444" s="541"/>
      <c r="E444" s="540"/>
      <c r="F444" s="540"/>
      <c r="G444" s="540"/>
      <c r="H444" s="543"/>
      <c r="I444" s="543"/>
      <c r="J444" s="531"/>
      <c r="M444" s="535"/>
    </row>
    <row r="445" spans="2:13" s="534" customFormat="1">
      <c r="B445" s="540"/>
      <c r="C445" s="541"/>
      <c r="D445" s="541"/>
      <c r="E445" s="540"/>
      <c r="F445" s="540"/>
      <c r="G445" s="540"/>
      <c r="H445" s="543"/>
      <c r="I445" s="543"/>
      <c r="J445" s="531"/>
      <c r="M445" s="535"/>
    </row>
    <row r="446" spans="2:13" s="534" customFormat="1">
      <c r="B446" s="540"/>
      <c r="C446" s="541"/>
      <c r="D446" s="541"/>
      <c r="E446" s="540"/>
      <c r="F446" s="540"/>
      <c r="G446" s="540"/>
      <c r="H446" s="543"/>
      <c r="I446" s="543"/>
      <c r="J446" s="531"/>
      <c r="M446" s="535"/>
    </row>
    <row r="447" spans="2:13" s="534" customFormat="1">
      <c r="B447" s="540"/>
      <c r="C447" s="541"/>
      <c r="D447" s="541"/>
      <c r="E447" s="540"/>
      <c r="F447" s="540"/>
      <c r="G447" s="540"/>
      <c r="H447" s="543"/>
      <c r="I447" s="543"/>
      <c r="J447" s="531"/>
      <c r="M447" s="535"/>
    </row>
    <row r="448" spans="2:13" s="534" customFormat="1">
      <c r="B448" s="540"/>
      <c r="C448" s="541"/>
      <c r="D448" s="541"/>
      <c r="E448" s="540"/>
      <c r="F448" s="540"/>
      <c r="G448" s="540"/>
      <c r="H448" s="543"/>
      <c r="I448" s="543"/>
      <c r="J448" s="531"/>
      <c r="M448" s="535"/>
    </row>
    <row r="449" spans="2:13" s="534" customFormat="1">
      <c r="B449" s="540"/>
      <c r="C449" s="541"/>
      <c r="D449" s="541"/>
      <c r="E449" s="540"/>
      <c r="F449" s="540"/>
      <c r="G449" s="540"/>
      <c r="H449" s="543"/>
      <c r="I449" s="543"/>
      <c r="J449" s="531"/>
      <c r="M449" s="535"/>
    </row>
    <row r="450" spans="2:13" s="534" customFormat="1">
      <c r="B450" s="540"/>
      <c r="C450" s="541"/>
      <c r="D450" s="541"/>
      <c r="E450" s="540"/>
      <c r="F450" s="540"/>
      <c r="G450" s="540"/>
      <c r="H450" s="543"/>
      <c r="I450" s="543"/>
      <c r="J450" s="531"/>
      <c r="M450" s="535"/>
    </row>
    <row r="451" spans="2:13" s="534" customFormat="1">
      <c r="B451" s="540"/>
      <c r="C451" s="541"/>
      <c r="D451" s="541"/>
      <c r="E451" s="540"/>
      <c r="F451" s="540"/>
      <c r="G451" s="540"/>
      <c r="H451" s="543"/>
      <c r="I451" s="543"/>
      <c r="J451" s="531"/>
      <c r="M451" s="535"/>
    </row>
    <row r="452" spans="2:13" s="534" customFormat="1">
      <c r="B452" s="540"/>
      <c r="C452" s="541"/>
      <c r="D452" s="541"/>
      <c r="E452" s="540"/>
      <c r="F452" s="540"/>
      <c r="G452" s="540"/>
      <c r="H452" s="543"/>
      <c r="I452" s="543"/>
      <c r="J452" s="531"/>
      <c r="M452" s="535"/>
    </row>
    <row r="453" spans="2:13" s="534" customFormat="1">
      <c r="B453" s="540"/>
      <c r="C453" s="541"/>
      <c r="D453" s="541"/>
      <c r="E453" s="540"/>
      <c r="F453" s="540"/>
      <c r="G453" s="540"/>
      <c r="H453" s="543"/>
      <c r="I453" s="543"/>
      <c r="J453" s="531"/>
      <c r="M453" s="535"/>
    </row>
    <row r="454" spans="2:13" s="534" customFormat="1">
      <c r="B454" s="540"/>
      <c r="C454" s="541"/>
      <c r="D454" s="541"/>
      <c r="E454" s="540"/>
      <c r="F454" s="540"/>
      <c r="G454" s="540"/>
      <c r="H454" s="543"/>
      <c r="I454" s="543"/>
      <c r="J454" s="531"/>
      <c r="M454" s="535"/>
    </row>
    <row r="455" spans="2:13" s="534" customFormat="1">
      <c r="B455" s="540"/>
      <c r="C455" s="541"/>
      <c r="D455" s="541"/>
      <c r="E455" s="540"/>
      <c r="F455" s="540"/>
      <c r="G455" s="540"/>
      <c r="H455" s="543"/>
      <c r="I455" s="543"/>
      <c r="J455" s="531"/>
      <c r="M455" s="535"/>
    </row>
    <row r="456" spans="2:13" s="534" customFormat="1">
      <c r="B456" s="540"/>
      <c r="C456" s="541"/>
      <c r="D456" s="541"/>
      <c r="E456" s="540"/>
      <c r="F456" s="540"/>
      <c r="G456" s="540"/>
      <c r="H456" s="543"/>
      <c r="I456" s="543"/>
      <c r="J456" s="531"/>
      <c r="M456" s="535"/>
    </row>
    <row r="457" spans="2:13" s="534" customFormat="1">
      <c r="B457" s="540"/>
      <c r="C457" s="541"/>
      <c r="D457" s="541"/>
      <c r="E457" s="540"/>
      <c r="F457" s="540"/>
      <c r="G457" s="540"/>
      <c r="H457" s="543"/>
      <c r="I457" s="543"/>
      <c r="J457" s="531"/>
      <c r="M457" s="535"/>
    </row>
    <row r="458" spans="2:13" s="534" customFormat="1">
      <c r="B458" s="540"/>
      <c r="C458" s="541"/>
      <c r="D458" s="541"/>
      <c r="E458" s="540"/>
      <c r="F458" s="540"/>
      <c r="G458" s="540"/>
      <c r="H458" s="543"/>
      <c r="I458" s="543"/>
      <c r="J458" s="531"/>
      <c r="M458" s="535"/>
    </row>
    <row r="459" spans="2:13" s="534" customFormat="1">
      <c r="B459" s="540"/>
      <c r="C459" s="541"/>
      <c r="D459" s="541"/>
      <c r="E459" s="540"/>
      <c r="F459" s="540"/>
      <c r="G459" s="540"/>
      <c r="H459" s="543"/>
      <c r="I459" s="543"/>
      <c r="J459" s="531"/>
      <c r="M459" s="535"/>
    </row>
    <row r="460" spans="2:13" s="534" customFormat="1">
      <c r="B460" s="540"/>
      <c r="C460" s="541"/>
      <c r="D460" s="541"/>
      <c r="E460" s="540"/>
      <c r="F460" s="540"/>
      <c r="G460" s="540"/>
      <c r="H460" s="543"/>
      <c r="I460" s="543"/>
      <c r="J460" s="531"/>
      <c r="M460" s="535"/>
    </row>
    <row r="461" spans="2:13" s="534" customFormat="1">
      <c r="B461" s="540"/>
      <c r="C461" s="541"/>
      <c r="D461" s="541"/>
      <c r="E461" s="540"/>
      <c r="F461" s="540"/>
      <c r="G461" s="540"/>
      <c r="H461" s="543"/>
      <c r="I461" s="543"/>
      <c r="J461" s="531"/>
      <c r="M461" s="535"/>
    </row>
    <row r="462" spans="2:13" s="534" customFormat="1">
      <c r="B462" s="540"/>
      <c r="C462" s="541"/>
      <c r="D462" s="541"/>
      <c r="E462" s="540"/>
      <c r="F462" s="540"/>
      <c r="G462" s="540"/>
      <c r="H462" s="543"/>
      <c r="I462" s="543"/>
      <c r="J462" s="531"/>
      <c r="M462" s="535"/>
    </row>
    <row r="463" spans="2:13" s="534" customFormat="1">
      <c r="B463" s="540"/>
      <c r="C463" s="541"/>
      <c r="D463" s="541"/>
      <c r="E463" s="540"/>
      <c r="F463" s="540"/>
      <c r="G463" s="540"/>
      <c r="H463" s="543"/>
      <c r="I463" s="543"/>
      <c r="J463" s="531"/>
      <c r="M463" s="535"/>
    </row>
    <row r="464" spans="2:13" s="534" customFormat="1">
      <c r="B464" s="540"/>
      <c r="C464" s="541"/>
      <c r="D464" s="541"/>
      <c r="E464" s="540"/>
      <c r="F464" s="540"/>
      <c r="G464" s="540"/>
      <c r="H464" s="543"/>
      <c r="I464" s="543"/>
      <c r="J464" s="531"/>
      <c r="M464" s="535"/>
    </row>
    <row r="465" spans="2:13" s="534" customFormat="1">
      <c r="B465" s="540"/>
      <c r="C465" s="541"/>
      <c r="D465" s="541"/>
      <c r="E465" s="540"/>
      <c r="F465" s="540"/>
      <c r="G465" s="540"/>
      <c r="H465" s="543"/>
      <c r="I465" s="543"/>
      <c r="J465" s="531"/>
      <c r="M465" s="535"/>
    </row>
    <row r="466" spans="2:13" s="534" customFormat="1">
      <c r="B466" s="540"/>
      <c r="C466" s="541"/>
      <c r="D466" s="541"/>
      <c r="E466" s="540"/>
      <c r="F466" s="540"/>
      <c r="G466" s="540"/>
      <c r="H466" s="543"/>
      <c r="I466" s="543"/>
      <c r="J466" s="531"/>
      <c r="M466" s="535"/>
    </row>
    <row r="467" spans="2:13" s="534" customFormat="1">
      <c r="B467" s="540"/>
      <c r="C467" s="541"/>
      <c r="D467" s="541"/>
      <c r="E467" s="540"/>
      <c r="F467" s="540"/>
      <c r="G467" s="540"/>
      <c r="H467" s="543"/>
      <c r="I467" s="543"/>
      <c r="J467" s="531"/>
      <c r="M467" s="535"/>
    </row>
    <row r="468" spans="2:13" s="534" customFormat="1">
      <c r="B468" s="540"/>
      <c r="C468" s="541"/>
      <c r="D468" s="541"/>
      <c r="E468" s="540"/>
      <c r="F468" s="540"/>
      <c r="G468" s="540"/>
      <c r="H468" s="543"/>
      <c r="I468" s="543"/>
      <c r="J468" s="531"/>
      <c r="M468" s="535"/>
    </row>
    <row r="469" spans="2:13" s="534" customFormat="1">
      <c r="B469" s="540"/>
      <c r="C469" s="541"/>
      <c r="D469" s="541"/>
      <c r="E469" s="540"/>
      <c r="F469" s="540"/>
      <c r="G469" s="540"/>
      <c r="H469" s="543"/>
      <c r="I469" s="543"/>
      <c r="J469" s="531"/>
      <c r="M469" s="535"/>
    </row>
    <row r="470" spans="2:13" s="534" customFormat="1">
      <c r="B470" s="540"/>
      <c r="C470" s="541"/>
      <c r="D470" s="541"/>
      <c r="E470" s="540"/>
      <c r="F470" s="540"/>
      <c r="G470" s="540"/>
      <c r="H470" s="543"/>
      <c r="I470" s="543"/>
      <c r="J470" s="531"/>
      <c r="M470" s="535"/>
    </row>
    <row r="471" spans="2:13" s="534" customFormat="1">
      <c r="B471" s="540"/>
      <c r="C471" s="541"/>
      <c r="D471" s="541"/>
      <c r="E471" s="540"/>
      <c r="F471" s="540"/>
      <c r="G471" s="540"/>
      <c r="H471" s="543"/>
      <c r="I471" s="543"/>
      <c r="J471" s="531"/>
      <c r="M471" s="535"/>
    </row>
    <row r="472" spans="2:13" s="534" customFormat="1">
      <c r="B472" s="540"/>
      <c r="C472" s="541"/>
      <c r="D472" s="541"/>
      <c r="E472" s="540"/>
      <c r="F472" s="540"/>
      <c r="G472" s="540"/>
      <c r="H472" s="543"/>
      <c r="I472" s="543"/>
      <c r="J472" s="531"/>
      <c r="M472" s="535"/>
    </row>
    <row r="473" spans="2:13" s="534" customFormat="1">
      <c r="B473" s="540"/>
      <c r="C473" s="541"/>
      <c r="D473" s="541"/>
      <c r="E473" s="540"/>
      <c r="F473" s="540"/>
      <c r="G473" s="540"/>
      <c r="H473" s="543"/>
      <c r="I473" s="543"/>
      <c r="J473" s="531"/>
      <c r="M473" s="535"/>
    </row>
    <row r="474" spans="2:13" s="534" customFormat="1">
      <c r="B474" s="540"/>
      <c r="C474" s="541"/>
      <c r="D474" s="541"/>
      <c r="E474" s="540"/>
      <c r="F474" s="540"/>
      <c r="G474" s="540"/>
      <c r="H474" s="543"/>
      <c r="I474" s="543"/>
      <c r="J474" s="531"/>
      <c r="M474" s="535"/>
    </row>
    <row r="475" spans="2:13" s="534" customFormat="1">
      <c r="B475" s="540"/>
      <c r="C475" s="541"/>
      <c r="D475" s="541"/>
      <c r="E475" s="540"/>
      <c r="F475" s="540"/>
      <c r="G475" s="540"/>
      <c r="H475" s="543"/>
      <c r="I475" s="543"/>
      <c r="J475" s="531"/>
      <c r="M475" s="535"/>
    </row>
    <row r="476" spans="2:13" s="534" customFormat="1">
      <c r="B476" s="540"/>
      <c r="C476" s="541"/>
      <c r="D476" s="541"/>
      <c r="E476" s="540"/>
      <c r="F476" s="540"/>
      <c r="G476" s="540"/>
      <c r="H476" s="543"/>
      <c r="I476" s="543"/>
      <c r="J476" s="531"/>
      <c r="M476" s="535"/>
    </row>
    <row r="477" spans="2:13" s="534" customFormat="1">
      <c r="B477" s="540"/>
      <c r="C477" s="541"/>
      <c r="D477" s="541"/>
      <c r="E477" s="540"/>
      <c r="F477" s="540"/>
      <c r="G477" s="540"/>
      <c r="H477" s="543"/>
      <c r="I477" s="543"/>
      <c r="J477" s="531"/>
      <c r="M477" s="535"/>
    </row>
    <row r="478" spans="2:13" s="534" customFormat="1">
      <c r="B478" s="540"/>
      <c r="C478" s="541"/>
      <c r="D478" s="541"/>
      <c r="E478" s="540"/>
      <c r="F478" s="540"/>
      <c r="G478" s="540"/>
      <c r="H478" s="543"/>
      <c r="I478" s="543"/>
      <c r="J478" s="531"/>
      <c r="M478" s="535"/>
    </row>
    <row r="479" spans="2:13" s="534" customFormat="1">
      <c r="B479" s="540"/>
      <c r="C479" s="541"/>
      <c r="D479" s="541"/>
      <c r="E479" s="540"/>
      <c r="F479" s="540"/>
      <c r="G479" s="540"/>
      <c r="H479" s="543"/>
      <c r="I479" s="543"/>
      <c r="J479" s="531"/>
      <c r="M479" s="535"/>
    </row>
    <row r="480" spans="2:13" s="534" customFormat="1">
      <c r="B480" s="540"/>
      <c r="C480" s="541"/>
      <c r="D480" s="541"/>
      <c r="E480" s="540"/>
      <c r="F480" s="540"/>
      <c r="G480" s="540"/>
      <c r="H480" s="543"/>
      <c r="I480" s="543"/>
      <c r="J480" s="531"/>
      <c r="M480" s="535"/>
    </row>
    <row r="481" spans="2:13" s="534" customFormat="1">
      <c r="B481" s="540"/>
      <c r="C481" s="541"/>
      <c r="D481" s="541"/>
      <c r="E481" s="540"/>
      <c r="F481" s="540"/>
      <c r="G481" s="540"/>
      <c r="H481" s="543"/>
      <c r="I481" s="543"/>
      <c r="J481" s="531"/>
      <c r="M481" s="535"/>
    </row>
    <row r="482" spans="2:13" s="534" customFormat="1">
      <c r="B482" s="540"/>
      <c r="C482" s="541"/>
      <c r="D482" s="541"/>
      <c r="E482" s="540"/>
      <c r="F482" s="540"/>
      <c r="G482" s="540"/>
      <c r="H482" s="543"/>
      <c r="I482" s="543"/>
      <c r="J482" s="531"/>
      <c r="M482" s="535"/>
    </row>
    <row r="483" spans="2:13" s="534" customFormat="1">
      <c r="B483" s="540"/>
      <c r="C483" s="541"/>
      <c r="D483" s="541"/>
      <c r="E483" s="540"/>
      <c r="F483" s="540"/>
      <c r="G483" s="540"/>
      <c r="H483" s="543"/>
      <c r="I483" s="543"/>
      <c r="J483" s="531"/>
      <c r="M483" s="535"/>
    </row>
    <row r="484" spans="2:13" s="534" customFormat="1">
      <c r="B484" s="540"/>
      <c r="C484" s="541"/>
      <c r="D484" s="541"/>
      <c r="E484" s="540"/>
      <c r="F484" s="540"/>
      <c r="G484" s="540"/>
      <c r="H484" s="543"/>
      <c r="I484" s="543"/>
      <c r="J484" s="531"/>
      <c r="M484" s="535"/>
    </row>
    <row r="485" spans="2:13" s="534" customFormat="1">
      <c r="B485" s="540"/>
      <c r="C485" s="541"/>
      <c r="D485" s="541"/>
      <c r="E485" s="540"/>
      <c r="F485" s="540"/>
      <c r="G485" s="540"/>
      <c r="H485" s="543"/>
      <c r="I485" s="543"/>
      <c r="J485" s="531"/>
      <c r="M485" s="535"/>
    </row>
    <row r="486" spans="2:13" s="534" customFormat="1">
      <c r="B486" s="540"/>
      <c r="C486" s="541"/>
      <c r="D486" s="541"/>
      <c r="E486" s="540"/>
      <c r="F486" s="540"/>
      <c r="G486" s="540"/>
      <c r="H486" s="543"/>
      <c r="I486" s="543"/>
      <c r="J486" s="531"/>
      <c r="M486" s="535"/>
    </row>
    <row r="487" spans="2:13" s="534" customFormat="1">
      <c r="B487" s="540"/>
      <c r="C487" s="541"/>
      <c r="D487" s="541"/>
      <c r="E487" s="540"/>
      <c r="F487" s="540"/>
      <c r="G487" s="540"/>
      <c r="H487" s="543"/>
      <c r="I487" s="543"/>
      <c r="J487" s="531"/>
      <c r="M487" s="535"/>
    </row>
    <row r="488" spans="2:13" s="534" customFormat="1">
      <c r="B488" s="540"/>
      <c r="C488" s="541"/>
      <c r="D488" s="541"/>
      <c r="E488" s="540"/>
      <c r="F488" s="540"/>
      <c r="G488" s="540"/>
      <c r="H488" s="543"/>
      <c r="I488" s="543"/>
      <c r="J488" s="531"/>
      <c r="M488" s="535"/>
    </row>
    <row r="489" spans="2:13" s="534" customFormat="1">
      <c r="B489" s="540"/>
      <c r="C489" s="541"/>
      <c r="D489" s="541"/>
      <c r="E489" s="540"/>
      <c r="F489" s="540"/>
      <c r="G489" s="540"/>
      <c r="H489" s="543"/>
      <c r="I489" s="543"/>
      <c r="J489" s="531"/>
      <c r="M489" s="535"/>
    </row>
    <row r="490" spans="2:13" s="534" customFormat="1">
      <c r="B490" s="540"/>
      <c r="C490" s="541"/>
      <c r="D490" s="541"/>
      <c r="E490" s="540"/>
      <c r="F490" s="540"/>
      <c r="G490" s="540"/>
      <c r="H490" s="543"/>
      <c r="I490" s="543"/>
      <c r="J490" s="531"/>
      <c r="M490" s="535"/>
    </row>
    <row r="491" spans="2:13" s="534" customFormat="1">
      <c r="B491" s="540"/>
      <c r="C491" s="541"/>
      <c r="D491" s="541"/>
      <c r="E491" s="540"/>
      <c r="F491" s="540"/>
      <c r="G491" s="540"/>
      <c r="H491" s="543"/>
      <c r="I491" s="543"/>
      <c r="J491" s="531"/>
      <c r="M491" s="535"/>
    </row>
    <row r="492" spans="2:13" s="534" customFormat="1">
      <c r="B492" s="540"/>
      <c r="C492" s="541"/>
      <c r="D492" s="541"/>
      <c r="E492" s="540"/>
      <c r="F492" s="540"/>
      <c r="G492" s="540"/>
      <c r="H492" s="543"/>
      <c r="I492" s="543"/>
      <c r="J492" s="531"/>
      <c r="M492" s="535"/>
    </row>
    <row r="493" spans="2:13" s="534" customFormat="1">
      <c r="B493" s="540"/>
      <c r="C493" s="541"/>
      <c r="D493" s="541"/>
      <c r="E493" s="540"/>
      <c r="F493" s="540"/>
      <c r="G493" s="540"/>
      <c r="H493" s="543"/>
      <c r="I493" s="543"/>
      <c r="J493" s="531"/>
      <c r="M493" s="535"/>
    </row>
    <row r="494" spans="2:13" s="534" customFormat="1">
      <c r="B494" s="540"/>
      <c r="C494" s="541"/>
      <c r="D494" s="541"/>
      <c r="E494" s="540"/>
      <c r="F494" s="540"/>
      <c r="G494" s="540"/>
      <c r="H494" s="543"/>
      <c r="I494" s="543"/>
      <c r="J494" s="531"/>
      <c r="M494" s="535"/>
    </row>
    <row r="495" spans="2:13" s="534" customFormat="1">
      <c r="B495" s="540"/>
      <c r="C495" s="541"/>
      <c r="D495" s="541"/>
      <c r="E495" s="540"/>
      <c r="F495" s="540"/>
      <c r="G495" s="540"/>
      <c r="H495" s="543"/>
      <c r="I495" s="543"/>
      <c r="J495" s="531"/>
      <c r="M495" s="535"/>
    </row>
    <row r="496" spans="2:13" s="534" customFormat="1">
      <c r="B496" s="540"/>
      <c r="C496" s="541"/>
      <c r="D496" s="541"/>
      <c r="E496" s="540"/>
      <c r="F496" s="540"/>
      <c r="G496" s="540"/>
      <c r="H496" s="543"/>
      <c r="I496" s="543"/>
      <c r="J496" s="531"/>
      <c r="M496" s="535"/>
    </row>
    <row r="497" spans="1:14" s="534" customFormat="1">
      <c r="B497" s="540"/>
      <c r="C497" s="541"/>
      <c r="D497" s="541"/>
      <c r="E497" s="540"/>
      <c r="F497" s="540"/>
      <c r="G497" s="540"/>
      <c r="H497" s="543"/>
      <c r="I497" s="543"/>
      <c r="J497" s="531"/>
      <c r="M497" s="535"/>
    </row>
    <row r="498" spans="1:14" s="534" customFormat="1">
      <c r="B498" s="540"/>
      <c r="C498" s="541"/>
      <c r="D498" s="541"/>
      <c r="E498" s="540"/>
      <c r="F498" s="540"/>
      <c r="G498" s="540"/>
      <c r="H498" s="543"/>
      <c r="I498" s="543"/>
      <c r="J498" s="531"/>
      <c r="M498" s="11"/>
    </row>
    <row r="499" spans="1:14" s="534" customFormat="1">
      <c r="B499" s="540"/>
      <c r="C499" s="541"/>
      <c r="D499" s="541"/>
      <c r="E499" s="540"/>
      <c r="F499" s="540"/>
      <c r="G499" s="540"/>
      <c r="H499" s="543"/>
      <c r="I499" s="543"/>
      <c r="J499" s="531"/>
      <c r="M499" s="11"/>
    </row>
    <row r="500" spans="1:14" s="36" customFormat="1">
      <c r="A500" s="10"/>
      <c r="B500" s="540"/>
      <c r="C500" s="541"/>
      <c r="D500" s="541"/>
      <c r="E500" s="540"/>
      <c r="F500" s="540"/>
      <c r="G500" s="540"/>
      <c r="H500" s="543"/>
      <c r="I500" s="543"/>
      <c r="J500" s="531"/>
      <c r="K500" s="10"/>
      <c r="L500" s="10"/>
      <c r="M500" s="11"/>
      <c r="N500" s="10"/>
    </row>
    <row r="501" spans="1:14" s="36" customFormat="1">
      <c r="A501" s="10"/>
      <c r="B501" s="540"/>
      <c r="C501" s="541"/>
      <c r="D501" s="541"/>
      <c r="E501" s="540"/>
      <c r="F501" s="540"/>
      <c r="G501" s="540"/>
      <c r="H501" s="543"/>
      <c r="I501" s="543"/>
      <c r="J501" s="531"/>
      <c r="K501" s="10"/>
      <c r="L501" s="10"/>
      <c r="M501" s="11"/>
      <c r="N501" s="10"/>
    </row>
    <row r="502" spans="1:14" s="36" customFormat="1">
      <c r="A502" s="10"/>
      <c r="B502" s="540"/>
      <c r="C502" s="541"/>
      <c r="D502" s="541"/>
      <c r="E502" s="540"/>
      <c r="F502" s="540"/>
      <c r="G502" s="540"/>
      <c r="H502" s="543"/>
      <c r="I502" s="543"/>
      <c r="J502" s="531"/>
      <c r="K502" s="10"/>
      <c r="L502" s="10"/>
      <c r="M502" s="11"/>
      <c r="N502" s="10"/>
    </row>
    <row r="503" spans="1:14" s="36" customFormat="1">
      <c r="A503" s="10"/>
      <c r="B503" s="540"/>
      <c r="C503" s="541"/>
      <c r="D503" s="541"/>
      <c r="E503" s="540"/>
      <c r="F503" s="540"/>
      <c r="G503" s="540"/>
      <c r="H503" s="543"/>
      <c r="I503" s="543"/>
      <c r="J503" s="531"/>
      <c r="K503" s="10"/>
      <c r="L503" s="10"/>
      <c r="M503" s="11"/>
      <c r="N503" s="10"/>
    </row>
    <row r="504" spans="1:14" s="36" customFormat="1">
      <c r="A504" s="10"/>
      <c r="B504" s="540"/>
      <c r="C504" s="541"/>
      <c r="D504" s="541"/>
      <c r="E504" s="540"/>
      <c r="F504" s="540"/>
      <c r="G504" s="540"/>
      <c r="H504" s="543"/>
      <c r="I504" s="543"/>
      <c r="J504" s="531"/>
      <c r="K504" s="10"/>
      <c r="L504" s="10"/>
      <c r="M504" s="11"/>
      <c r="N504" s="10"/>
    </row>
    <row r="505" spans="1:14" s="36" customFormat="1">
      <c r="A505" s="10"/>
      <c r="B505" s="540"/>
      <c r="C505" s="541"/>
      <c r="D505" s="541"/>
      <c r="E505" s="540"/>
      <c r="F505" s="540"/>
      <c r="G505" s="540"/>
      <c r="H505" s="543"/>
      <c r="I505" s="543"/>
      <c r="J505" s="531"/>
      <c r="K505" s="10"/>
      <c r="L505" s="10"/>
      <c r="M505" s="11"/>
      <c r="N505" s="10"/>
    </row>
    <row r="506" spans="1:14" s="36" customFormat="1">
      <c r="A506" s="10"/>
      <c r="B506" s="10"/>
      <c r="C506" s="541"/>
      <c r="D506" s="541"/>
      <c r="E506" s="540"/>
      <c r="F506" s="540"/>
      <c r="G506" s="540"/>
      <c r="H506" s="543"/>
      <c r="I506" s="543"/>
      <c r="J506" s="53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4"/>
      <c r="I507" s="544"/>
      <c r="J507" s="54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4"/>
      <c r="I508" s="544"/>
      <c r="J508" s="54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4"/>
      <c r="I509" s="544"/>
      <c r="J509" s="54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4"/>
      <c r="I510" s="544"/>
      <c r="J510" s="54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4"/>
      <c r="I511" s="544"/>
      <c r="J511" s="54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4"/>
      <c r="I512" s="544"/>
      <c r="J512" s="54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4"/>
      <c r="I513" s="544"/>
      <c r="J513" s="54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4"/>
      <c r="I514" s="544"/>
      <c r="J514" s="54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4"/>
      <c r="I515" s="544"/>
      <c r="J515" s="54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4"/>
      <c r="I516" s="544"/>
      <c r="J516" s="54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4"/>
      <c r="I517" s="544"/>
      <c r="J517" s="54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4"/>
      <c r="I518" s="544"/>
      <c r="J518" s="54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4"/>
      <c r="I519" s="544"/>
      <c r="J519" s="54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4"/>
      <c r="I520" s="544"/>
      <c r="J520" s="54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4"/>
      <c r="I521" s="544"/>
      <c r="J521" s="54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4"/>
      <c r="I522" s="544"/>
      <c r="J522" s="54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4"/>
      <c r="I523" s="544"/>
      <c r="J523" s="54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4"/>
      <c r="I524" s="544"/>
      <c r="J524" s="54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4"/>
      <c r="I525" s="544"/>
      <c r="J525" s="54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4"/>
      <c r="I526" s="544"/>
      <c r="J526" s="54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4"/>
      <c r="I527" s="544"/>
      <c r="J527" s="54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4"/>
      <c r="I528" s="544"/>
      <c r="J528" s="54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4"/>
      <c r="I529" s="544"/>
      <c r="J529" s="54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4"/>
      <c r="I530" s="544"/>
      <c r="J530" s="54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4"/>
      <c r="I531" s="544"/>
      <c r="J531" s="54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4"/>
      <c r="I532" s="544"/>
      <c r="J532" s="54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4"/>
      <c r="I533" s="544"/>
      <c r="J533" s="54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4"/>
      <c r="I534" s="544"/>
      <c r="J534" s="54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4"/>
      <c r="I535" s="544"/>
      <c r="J535" s="54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4"/>
      <c r="I536" s="544"/>
      <c r="J536" s="54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4"/>
      <c r="I537" s="544"/>
      <c r="J537" s="54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4"/>
      <c r="I538" s="544"/>
      <c r="J538" s="54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4"/>
      <c r="I539" s="544"/>
      <c r="J539" s="54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4"/>
      <c r="I540" s="544"/>
      <c r="J540" s="54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4"/>
      <c r="I541" s="544"/>
      <c r="J541" s="54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4"/>
      <c r="I542" s="544"/>
      <c r="J542" s="54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4"/>
      <c r="I543" s="544"/>
      <c r="J543" s="54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4"/>
      <c r="I544" s="544"/>
      <c r="J544" s="54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4"/>
      <c r="I545" s="544"/>
      <c r="J545" s="54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4"/>
      <c r="I546" s="544"/>
      <c r="J546" s="54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4"/>
      <c r="I547" s="544"/>
      <c r="J547" s="54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4"/>
      <c r="I548" s="544"/>
      <c r="J548" s="54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4"/>
      <c r="I549" s="544"/>
      <c r="J549" s="54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4"/>
      <c r="I550" s="544"/>
      <c r="J550" s="54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4"/>
      <c r="I551" s="544"/>
      <c r="J551" s="54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4"/>
      <c r="I552" s="544"/>
      <c r="J552" s="545"/>
      <c r="K552" s="10"/>
      <c r="L552" s="10"/>
      <c r="M552" s="11"/>
      <c r="N552" s="10"/>
    </row>
    <row r="553" spans="1:14" s="36" customFormat="1">
      <c r="A553" s="10"/>
      <c r="B553" s="540"/>
      <c r="C553" s="10"/>
      <c r="D553" s="10"/>
      <c r="E553" s="10"/>
      <c r="F553" s="10"/>
      <c r="G553" s="10"/>
      <c r="H553" s="544"/>
      <c r="I553" s="544"/>
      <c r="J553" s="545"/>
      <c r="K553" s="10"/>
      <c r="L553" s="10"/>
      <c r="M553" s="11"/>
      <c r="N553" s="10"/>
    </row>
    <row r="554" spans="1:14" s="36" customFormat="1">
      <c r="A554" s="10"/>
      <c r="B554" s="540"/>
      <c r="C554" s="541"/>
      <c r="D554" s="541"/>
      <c r="E554" s="540"/>
      <c r="F554" s="540"/>
      <c r="G554" s="540"/>
      <c r="H554" s="543"/>
      <c r="I554" s="543"/>
      <c r="J554" s="531"/>
      <c r="K554" s="10"/>
      <c r="L554" s="10"/>
      <c r="M554" s="11"/>
      <c r="N554" s="10"/>
    </row>
    <row r="555" spans="1:14" s="36" customFormat="1">
      <c r="A555" s="10"/>
      <c r="B555" s="540"/>
      <c r="C555" s="541"/>
      <c r="D555" s="541"/>
      <c r="E555" s="540"/>
      <c r="F555" s="540"/>
      <c r="G555" s="540"/>
      <c r="H555" s="543"/>
      <c r="I555" s="543"/>
      <c r="J555" s="531"/>
      <c r="K555" s="10"/>
      <c r="L555" s="10"/>
      <c r="M555" s="11"/>
      <c r="N555" s="10"/>
    </row>
    <row r="556" spans="1:14" s="36" customFormat="1">
      <c r="A556" s="10"/>
      <c r="B556" s="540"/>
      <c r="C556" s="541"/>
      <c r="D556" s="541"/>
      <c r="E556" s="540"/>
      <c r="F556" s="540"/>
      <c r="G556" s="540"/>
      <c r="H556" s="543"/>
      <c r="I556" s="543"/>
      <c r="J556" s="531"/>
      <c r="K556" s="10"/>
      <c r="L556" s="10"/>
      <c r="M556" s="11"/>
      <c r="N556" s="10"/>
    </row>
    <row r="557" spans="1:14" s="36" customFormat="1">
      <c r="A557" s="10"/>
      <c r="B557" s="540"/>
      <c r="C557" s="541"/>
      <c r="D557" s="541"/>
      <c r="E557" s="540"/>
      <c r="F557" s="540"/>
      <c r="G557" s="540"/>
      <c r="H557" s="543"/>
      <c r="I557" s="543"/>
      <c r="J557" s="531"/>
      <c r="K557" s="10"/>
      <c r="L557" s="10"/>
      <c r="M557" s="11"/>
      <c r="N557" s="10"/>
    </row>
    <row r="558" spans="1:14" s="36" customFormat="1">
      <c r="A558" s="10"/>
      <c r="B558" s="540"/>
      <c r="C558" s="541"/>
      <c r="D558" s="541"/>
      <c r="E558" s="540"/>
      <c r="F558" s="540"/>
      <c r="G558" s="540"/>
      <c r="H558" s="543"/>
      <c r="I558" s="543"/>
      <c r="J558" s="531"/>
      <c r="K558" s="10"/>
      <c r="L558" s="10"/>
      <c r="M558" s="11"/>
      <c r="N558" s="10"/>
    </row>
    <row r="559" spans="1:14" s="36" customFormat="1">
      <c r="A559" s="10"/>
      <c r="B559" s="540"/>
      <c r="C559" s="541"/>
      <c r="D559" s="541"/>
      <c r="E559" s="540"/>
      <c r="F559" s="540"/>
      <c r="G559" s="540"/>
      <c r="H559" s="543"/>
      <c r="I559" s="543"/>
      <c r="J559" s="531"/>
      <c r="K559" s="10"/>
      <c r="L559" s="10"/>
      <c r="M559" s="11"/>
      <c r="N559" s="10"/>
    </row>
    <row r="560" spans="1:14" s="36" customFormat="1">
      <c r="A560" s="10"/>
      <c r="B560" s="540"/>
      <c r="C560" s="541"/>
      <c r="D560" s="541"/>
      <c r="E560" s="540"/>
      <c r="F560" s="540"/>
      <c r="G560" s="540"/>
      <c r="H560" s="543"/>
      <c r="I560" s="543"/>
      <c r="J560" s="531"/>
      <c r="K560" s="10"/>
      <c r="L560" s="10"/>
      <c r="M560" s="11"/>
      <c r="N560" s="10"/>
    </row>
    <row r="561" spans="1:14" s="36" customFormat="1">
      <c r="A561" s="10"/>
      <c r="B561" s="540"/>
      <c r="C561" s="541"/>
      <c r="D561" s="541"/>
      <c r="E561" s="540"/>
      <c r="F561" s="540"/>
      <c r="G561" s="540"/>
      <c r="H561" s="543"/>
      <c r="I561" s="543"/>
      <c r="J561" s="531"/>
      <c r="K561" s="10"/>
      <c r="L561" s="10"/>
      <c r="M561" s="11"/>
      <c r="N561" s="10"/>
    </row>
    <row r="562" spans="1:14" s="36" customFormat="1">
      <c r="A562" s="10"/>
      <c r="B562" s="540"/>
      <c r="C562" s="541"/>
      <c r="D562" s="541"/>
      <c r="E562" s="540"/>
      <c r="F562" s="540"/>
      <c r="G562" s="540"/>
      <c r="H562" s="543"/>
      <c r="I562" s="543"/>
      <c r="J562" s="531"/>
      <c r="K562" s="10"/>
      <c r="L562" s="10"/>
      <c r="M562" s="11"/>
      <c r="N562" s="10"/>
    </row>
    <row r="568" spans="1:14" ht="33">
      <c r="C568" s="546"/>
    </row>
    <row r="569" spans="1:14" s="547" customFormat="1">
      <c r="B569" s="540"/>
      <c r="C569" s="541"/>
      <c r="D569" s="541"/>
      <c r="E569" s="540"/>
      <c r="F569" s="540"/>
      <c r="G569" s="540"/>
      <c r="H569" s="543"/>
      <c r="I569" s="543"/>
      <c r="J569" s="531"/>
      <c r="K569" s="10"/>
      <c r="L569" s="10"/>
      <c r="M569" s="11"/>
      <c r="N569" s="10"/>
    </row>
    <row r="585" spans="1:14" s="540" customFormat="1">
      <c r="A585" s="10"/>
      <c r="C585" s="541"/>
      <c r="D585" s="541"/>
      <c r="H585" s="543"/>
      <c r="I585" s="543"/>
      <c r="J585" s="531"/>
      <c r="K585" s="10"/>
      <c r="L585" s="10"/>
      <c r="M585" s="11"/>
      <c r="N585" s="10"/>
    </row>
    <row r="591" spans="1:14">
      <c r="G591" s="540" t="s">
        <v>104</v>
      </c>
    </row>
    <row r="592" spans="1:14" s="548" customFormat="1">
      <c r="A592" s="10"/>
      <c r="B592" s="540"/>
      <c r="C592" s="541"/>
      <c r="D592" s="541"/>
      <c r="E592" s="540"/>
      <c r="F592" s="540"/>
      <c r="G592" s="540"/>
      <c r="H592" s="543"/>
      <c r="I592" s="543"/>
      <c r="J592" s="53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2022-11-04T14:08:09Z</dcterms:created>
  <dcterms:modified xsi:type="dcterms:W3CDTF">2022-11-04T14:08:47Z</dcterms:modified>
</cp:coreProperties>
</file>