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22-07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<sst xmlns="http://schemas.openxmlformats.org/spreadsheetml/2006/main" count="318" uniqueCount="180">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</sst>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="93" zoomScaleNormal="93" workbookViewId="0">
      <selection activeCell="P21" sqref="P21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150.828</v>
      </c>
      <c r="J6" s="39">
        <v>150.84100000000001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13.301</v>
      </c>
      <c r="J8" s="39">
        <v>13.302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1.369</v>
      </c>
      <c r="J10" s="39">
        <v>1.37</v>
      </c>
      <c r="K10" s="52" t="s">
        <v>17</v>
      </c>
      <c r="L10" s="40"/>
      <c r="M10" s="41">
        <f t="shared" ref="M10" si="0">+(J10-I10)/I10</f>
        <v>7.3046018991973114E-4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36.939</v>
      </c>
      <c r="J12" s="62">
        <v>36.942</v>
      </c>
      <c r="K12" s="40"/>
      <c r="L12" s="40"/>
      <c r="M12" s="63">
        <f t="shared" ref="M12:M13" si="1">+(J12-I12)/I12</f>
        <v>8.1214976041585145E-5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50.194000000000003</v>
      </c>
      <c r="J13" s="70">
        <v>50.198</v>
      </c>
      <c r="K13" s="40"/>
      <c r="L13" s="40"/>
      <c r="M13" s="63">
        <f t="shared" si="1"/>
        <v>7.9690799697130786E-5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155.91499999999999</v>
      </c>
      <c r="J15" s="82">
        <v>156.34399999999999</v>
      </c>
      <c r="K15" s="40"/>
      <c r="L15" s="40"/>
      <c r="M15" s="83">
        <f t="shared" ref="M15:M21" si="2">+(J15-I15)/I15</f>
        <v>2.7514992143155056E-3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556.24300000000005</v>
      </c>
      <c r="J16" s="62">
        <v>555.10500000000002</v>
      </c>
      <c r="K16" s="40"/>
      <c r="L16" s="40"/>
      <c r="M16" s="41">
        <f t="shared" si="2"/>
        <v>-2.0458684423894477E-3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110.47199999999999</v>
      </c>
      <c r="J17" s="61">
        <v>111.25</v>
      </c>
      <c r="K17" s="40"/>
      <c r="L17" s="40"/>
      <c r="M17" s="41">
        <f t="shared" si="2"/>
        <v>7.0425085089434953E-3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122.27800000000001</v>
      </c>
      <c r="J18" s="61">
        <v>122.26</v>
      </c>
      <c r="K18" s="40"/>
      <c r="L18" s="40"/>
      <c r="M18" s="41">
        <f t="shared" si="2"/>
        <v>-1.4720554801354849E-4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117.289</v>
      </c>
      <c r="J19" s="61">
        <v>117.358</v>
      </c>
      <c r="K19" s="40"/>
      <c r="L19" s="40"/>
      <c r="M19" s="41">
        <f t="shared" si="2"/>
        <v>5.8829046202118367E-4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111.77500000000001</v>
      </c>
      <c r="J20" s="61">
        <v>111.944</v>
      </c>
      <c r="K20" s="40"/>
      <c r="L20" s="40"/>
      <c r="M20" s="41">
        <f t="shared" si="2"/>
        <v>1.511966003131263E-3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87.349000000000004</v>
      </c>
      <c r="J21" s="61">
        <v>87.82</v>
      </c>
      <c r="K21" s="40"/>
      <c r="L21" s="40"/>
      <c r="M21" s="41">
        <f t="shared" si="2"/>
        <v>5.3921624746704529E-3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126.711</v>
      </c>
      <c r="J22" s="61">
        <v>127.395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92.13</v>
      </c>
      <c r="J23" s="61">
        <v>91.864000000000004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106.547</v>
      </c>
      <c r="J24" s="108">
        <v>106.61799999999999</v>
      </c>
      <c r="K24" s="40"/>
      <c r="L24" s="40"/>
      <c r="M24" s="41">
        <f>+(J24-I24)/I24</f>
        <v>6.6637258674573624E-4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1382.739</v>
      </c>
      <c r="J26" s="112">
        <v>1384.5830000000001</v>
      </c>
      <c r="K26" s="113" t="s">
        <v>39</v>
      </c>
      <c r="M26" s="114">
        <f t="shared" ref="M26:M38" si="3">+(J26-I26)/I26</f>
        <v>1.3335850077274532E-3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2290.5419999999999</v>
      </c>
      <c r="J27" s="117">
        <v>2260.9989999999998</v>
      </c>
      <c r="K27" s="118" t="s">
        <v>41</v>
      </c>
      <c r="M27" s="114">
        <f t="shared" si="3"/>
        <v>-1.2897820690474186E-2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101.32599999999999</v>
      </c>
      <c r="J28" s="123">
        <v>100.98099999999999</v>
      </c>
      <c r="K28" s="124" t="s">
        <v>43</v>
      </c>
      <c r="M28" s="114">
        <f t="shared" si="3"/>
        <v>-3.4048516668969356E-3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102.199</v>
      </c>
      <c r="J29" s="128">
        <v>102.19799999999999</v>
      </c>
      <c r="K29" s="113" t="s">
        <v>39</v>
      </c>
      <c r="M29" s="114">
        <f t="shared" si="3"/>
        <v>-9.7848315541715172E-6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126.252</v>
      </c>
      <c r="J30" s="129">
        <v>126.211</v>
      </c>
      <c r="K30" s="113" t="s">
        <v>39</v>
      </c>
      <c r="M30" s="114">
        <f t="shared" si="3"/>
        <v>-3.2474733073532949E-4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1184.126</v>
      </c>
      <c r="J31" s="131">
        <v>1186.125</v>
      </c>
      <c r="K31" s="132" t="s">
        <v>17</v>
      </c>
      <c r="M31" s="114">
        <f t="shared" si="3"/>
        <v>1.68816494190654E-3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121.44799999999999</v>
      </c>
      <c r="J32" s="133">
        <v>120.083</v>
      </c>
      <c r="K32" s="113" t="s">
        <v>39</v>
      </c>
      <c r="M32" s="114">
        <f t="shared" si="3"/>
        <v>-1.123937817008098E-2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15.64</v>
      </c>
      <c r="J33" s="128">
        <v>15.538</v>
      </c>
      <c r="K33" s="113" t="s">
        <v>39</v>
      </c>
      <c r="M33" s="114">
        <f t="shared" si="3"/>
        <v>-6.5217391304348022E-3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5233.21</v>
      </c>
      <c r="J34" s="134">
        <v>5232.7259999999997</v>
      </c>
      <c r="K34" s="113"/>
      <c r="M34" s="114">
        <f t="shared" si="3"/>
        <v>-9.2486256045596938E-5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5133.759</v>
      </c>
      <c r="J35" s="135">
        <v>5144.8509999999997</v>
      </c>
      <c r="K35" s="113"/>
      <c r="M35" s="114"/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2.1920000000000002</v>
      </c>
      <c r="J36" s="131">
        <v>2.1920000000000002</v>
      </c>
      <c r="K36" s="132" t="s">
        <v>17</v>
      </c>
      <c r="M36" s="114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1.9219999999999999</v>
      </c>
      <c r="J37" s="128">
        <v>1.923</v>
      </c>
      <c r="K37" s="132" t="s">
        <v>17</v>
      </c>
      <c r="M37" s="114">
        <f t="shared" si="3"/>
        <v>5.2029136316342976E-4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1.0660000000000001</v>
      </c>
      <c r="J38" s="140">
        <v>1.0640000000000001</v>
      </c>
      <c r="K38" s="124" t="s">
        <v>43</v>
      </c>
      <c r="M38" s="114">
        <f t="shared" si="3"/>
        <v>-1.8761726078799265E-3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106.536</v>
      </c>
      <c r="J44" s="163">
        <v>106.54900000000001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102.32899999999999</v>
      </c>
      <c r="J45" s="168">
        <v>102.33799999999999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104.23</v>
      </c>
      <c r="J46" s="171">
        <v>104.24299999999999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100.85899999999999</v>
      </c>
      <c r="J47" s="172">
        <v>100.893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101.884</v>
      </c>
      <c r="J48" s="174">
        <v>101.896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105.256</v>
      </c>
      <c r="J49" s="174">
        <v>105.267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102.358</v>
      </c>
      <c r="J50" s="174">
        <v>102.371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101.328</v>
      </c>
      <c r="J51" s="174">
        <v>101.339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101.706</v>
      </c>
      <c r="J52" s="174">
        <v>101.711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103.449</v>
      </c>
      <c r="J53" s="172">
        <v>103.459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100.55</v>
      </c>
      <c r="J54" s="172">
        <v>100.562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102.56</v>
      </c>
      <c r="J55" s="174">
        <v>102.569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102.48699999999999</v>
      </c>
      <c r="J56" s="174">
        <v>102.499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104.89700000000001</v>
      </c>
      <c r="J57" s="174">
        <v>104.908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103.81699999999999</v>
      </c>
      <c r="J58" s="174">
        <v>103.82899999999999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101.854</v>
      </c>
      <c r="J59" s="174">
        <v>101.864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100.926</v>
      </c>
      <c r="J60" s="174">
        <v>100.937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102.953</v>
      </c>
      <c r="J61" s="174">
        <v>102.96599999999999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100.895</v>
      </c>
      <c r="J62" s="174">
        <v>100.907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102.06</v>
      </c>
      <c r="J63" s="174">
        <v>102.071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103.31100000000001</v>
      </c>
      <c r="J64" s="172">
        <v>103.32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100.72199999999999</v>
      </c>
      <c r="J65" s="174">
        <v>100.732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101.797</v>
      </c>
      <c r="J66" s="174">
        <v>101.809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103.387</v>
      </c>
      <c r="J67" s="174">
        <v>103.396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100.717</v>
      </c>
      <c r="J68" s="194">
        <v>100.727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10.365</v>
      </c>
      <c r="J70" s="201">
        <v>10.366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101.233</v>
      </c>
      <c r="J71" s="206">
        <v>101.24299999999999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102.15900000000001</v>
      </c>
      <c r="J72" s="210">
        <v>102.172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99.655000000000001</v>
      </c>
      <c r="J74" s="217">
        <v>99.728999999999999</v>
      </c>
      <c r="K74" s="113" t="s">
        <v>39</v>
      </c>
      <c r="M74" s="114">
        <f>+(J74-I74)/I74</f>
        <v>7.4256183834226148E-4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65.275999999999996</v>
      </c>
      <c r="J76" s="163">
        <v>65.197999999999993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140.423</v>
      </c>
      <c r="J77" s="174">
        <v>140.458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1396.6130000000001</v>
      </c>
      <c r="J78" s="226">
        <v>1397.075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108.813</v>
      </c>
      <c r="J79" s="174">
        <v>108.751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107.117</v>
      </c>
      <c r="J80" s="174">
        <v>107.03400000000001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81.227000000000004</v>
      </c>
      <c r="J81" s="174">
        <v>81.453000000000003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16.637</v>
      </c>
      <c r="J82" s="174">
        <v>16.638999999999999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258.18599999999998</v>
      </c>
      <c r="J83" s="174">
        <v>258.923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31.221</v>
      </c>
      <c r="J84" s="174">
        <v>31.344999999999999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2274.1149999999998</v>
      </c>
      <c r="J85" s="226">
        <v>2278.0219999999999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74.435000000000002</v>
      </c>
      <c r="J86" s="174">
        <v>74.712999999999994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56.145000000000003</v>
      </c>
      <c r="J87" s="174">
        <v>56.247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100.015</v>
      </c>
      <c r="J88" s="174">
        <v>100.328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110.538</v>
      </c>
      <c r="J89" s="174">
        <v>111.07299999999999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97.036000000000001</v>
      </c>
      <c r="J90" s="236">
        <v>97.537000000000006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11.263999999999999</v>
      </c>
      <c r="J92" s="163">
        <v>11.276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12.047000000000001</v>
      </c>
      <c r="J93" s="174">
        <v>12.05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15.37</v>
      </c>
      <c r="J94" s="174">
        <v>15.382999999999999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14.143000000000001</v>
      </c>
      <c r="J95" s="174">
        <v>14.172000000000001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12.068</v>
      </c>
      <c r="J96" s="206">
        <v>12.08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10.79</v>
      </c>
      <c r="J97" s="174">
        <v>10.805999999999999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10.474</v>
      </c>
      <c r="J98" s="174">
        <v>10.475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10.611000000000001</v>
      </c>
      <c r="J99" s="174">
        <v>10.612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120.205</v>
      </c>
      <c r="J100" s="174">
        <v>120.47199999999999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121.943</v>
      </c>
      <c r="J101" s="174">
        <v>121.929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10.481</v>
      </c>
      <c r="J102" s="174">
        <v>10.542999999999999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102.19499999999999</v>
      </c>
      <c r="J103" s="174">
        <v>102.79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19.826000000000001</v>
      </c>
      <c r="J104" s="174">
        <v>19.812000000000001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72.756</v>
      </c>
      <c r="J105" s="174">
        <v>73.17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75.317999999999998</v>
      </c>
      <c r="J106" s="174">
        <v>75.763000000000005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95.881</v>
      </c>
      <c r="J107" s="174">
        <v>96.031000000000006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86.058000000000007</v>
      </c>
      <c r="J108" s="174">
        <v>86.527000000000001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95.858999999999995</v>
      </c>
      <c r="J109" s="174">
        <v>95.986999999999995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101.313</v>
      </c>
      <c r="J110" s="172">
        <v>101.313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9.5470000000000006</v>
      </c>
      <c r="J111" s="172">
        <v>9.5909999999999993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7.7679999999999998</v>
      </c>
      <c r="J112" s="275">
        <v>7.7869999999999999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94.218999999999994</v>
      </c>
      <c r="J114" s="279">
        <v>94.263000000000005</v>
      </c>
      <c r="K114" s="124" t="s">
        <v>43</v>
      </c>
      <c r="M114" s="114">
        <f t="shared" ref="M114:M116" si="8">+(J114-I114)/I114</f>
        <v>4.6699710249536872E-4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96.254000000000005</v>
      </c>
      <c r="J115" s="280">
        <v>96.313000000000002</v>
      </c>
      <c r="K115" s="124" t="s">
        <v>43</v>
      </c>
      <c r="M115" s="114">
        <f t="shared" si="8"/>
        <v>6.1296153926068003E-4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129.34</v>
      </c>
      <c r="J116" s="286">
        <v>129.35300000000001</v>
      </c>
      <c r="K116" s="287" t="s">
        <v>156</v>
      </c>
      <c r="M116" s="114">
        <f t="shared" si="8"/>
        <v>1.0051028297514481E-4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10.038</v>
      </c>
      <c r="J117" s="293">
        <v>10.026999999999999</v>
      </c>
      <c r="K117" s="113" t="s">
        <v>39</v>
      </c>
      <c r="M117" s="114">
        <f>+(J117-I117)/I117</f>
        <v>-1.0958358238693973E-3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117.56699999999999</v>
      </c>
      <c r="J118" s="297">
        <v>117.626</v>
      </c>
      <c r="K118" s="113" t="s">
        <v>39</v>
      </c>
      <c r="M118" s="114">
        <f>+(J118-I118)/I118</f>
        <v>5.0184150314298837E-4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117.11499999999999</v>
      </c>
      <c r="J119" s="303">
        <v>117.36799999999999</v>
      </c>
      <c r="K119" s="113" t="s">
        <v>39</v>
      </c>
      <c r="M119" s="114">
        <f>+(J119-I119)/I119</f>
        <v>2.1602698202621367E-3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100.697</v>
      </c>
      <c r="J120" s="310">
        <v>100.539</v>
      </c>
      <c r="K120" s="118" t="s">
        <v>41</v>
      </c>
      <c r="M120" s="114">
        <f t="shared" ref="M120:M129" si="10">+(J120-I120)/I120</f>
        <v>-1.5690636265231462E-3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99.745999999999995</v>
      </c>
      <c r="J121" s="310">
        <v>99.534000000000006</v>
      </c>
      <c r="K121" s="118" t="s">
        <v>41</v>
      </c>
      <c r="M121" s="114">
        <f t="shared" si="10"/>
        <v>-2.125398512220932E-3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175.892</v>
      </c>
      <c r="J122" s="320">
        <v>174.81700000000001</v>
      </c>
      <c r="K122" s="113" t="s">
        <v>39</v>
      </c>
      <c r="M122" s="114">
        <f t="shared" si="10"/>
        <v>-6.1117049098309683E-3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160.18299999999999</v>
      </c>
      <c r="J123" s="326">
        <v>159.369</v>
      </c>
      <c r="K123" s="113" t="s">
        <v>39</v>
      </c>
      <c r="M123" s="114">
        <f t="shared" si="10"/>
        <v>-5.0816878195563383E-3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140.53700000000001</v>
      </c>
      <c r="J124" s="326">
        <v>140.22</v>
      </c>
      <c r="K124" s="113" t="s">
        <v>39</v>
      </c>
      <c r="M124" s="114">
        <f t="shared" si="10"/>
        <v>-2.2556337476963878E-3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9352.2139999999999</v>
      </c>
      <c r="J125" s="334">
        <v>9297.9650000000001</v>
      </c>
      <c r="K125" s="113" t="s">
        <v>39</v>
      </c>
      <c r="M125" s="114">
        <f t="shared" si="10"/>
        <v>-5.8006585392506842E-3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18.170000000000002</v>
      </c>
      <c r="J126" s="341">
        <v>18.036000000000001</v>
      </c>
      <c r="K126" s="113" t="s">
        <v>39</v>
      </c>
      <c r="M126" s="114">
        <f t="shared" si="10"/>
        <v>-7.3747936158503205E-3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130.22399999999999</v>
      </c>
      <c r="J127" s="348">
        <v>129.232</v>
      </c>
      <c r="K127" s="113" t="s">
        <v>39</v>
      </c>
      <c r="M127" s="114">
        <f t="shared" si="10"/>
        <v>-7.6176434451406061E-3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1474.8209999999999</v>
      </c>
      <c r="J128" s="355">
        <v>1474.04</v>
      </c>
      <c r="K128" s="113" t="s">
        <v>39</v>
      </c>
      <c r="M128" s="114">
        <f t="shared" si="10"/>
        <v>-5.2955579016026287E-4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102.169</v>
      </c>
      <c r="J129" s="362">
        <v>101.54300000000001</v>
      </c>
      <c r="K129" s="118" t="s">
        <v>41</v>
      </c>
      <c r="M129" s="114">
        <f t="shared" si="10"/>
        <v>-6.1271031330441773E-3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85.745999999999995</v>
      </c>
      <c r="J130" s="369">
        <v>85.51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111.956</v>
      </c>
      <c r="J131" s="375">
        <v>111.05500000000001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8580.6650000000009</v>
      </c>
      <c r="J132" s="383">
        <v>8554.32</v>
      </c>
      <c r="K132" s="113" t="s">
        <v>39</v>
      </c>
      <c r="M132" s="114">
        <f t="shared" ref="M132" si="12">+(J132-I132)/I132</f>
        <v>-3.0702748563195465E-3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8.7270000000000003</v>
      </c>
      <c r="J133" s="388">
        <v>8.718</v>
      </c>
      <c r="K133" s="113" t="s">
        <v>39</v>
      </c>
      <c r="M133" s="114">
        <f>+(J133-I133)/I133</f>
        <v>-1.0312822275696505E-3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8.69</v>
      </c>
      <c r="J135" s="395">
        <v>8.673</v>
      </c>
      <c r="K135" s="113" t="s">
        <v>39</v>
      </c>
      <c r="M135" s="114">
        <f t="shared" ref="M135" si="13">+(J135-I135)/I135</f>
        <v>-1.956271576524679E-3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2014-07-22T12:44:42Z</dcterms:created>
  <dcterms:modified xsi:type="dcterms:W3CDTF">2014-07-22T12:45:00Z</dcterms:modified>
</cp:coreProperties>
</file>