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1-06-22" sheetId="1" r:id="rId1"/>
  </sheets>
  <definedNames>
    <definedName name="_xlnm._FilterDatabase" localSheetId="0" hidden="1">'21-06-22'!$D$1:$D$594</definedName>
    <definedName name="_xlnm.Print_Area" localSheetId="0">'21-06-22'!$B$1:$N$142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<sst xmlns="http://schemas.openxmlformats.org/spreadsheetml/2006/main" count="320" uniqueCount="190">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</sst>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25" zoomScale="96" zoomScaleNormal="96" zoomScaleSheetLayoutView="100" workbookViewId="0">
      <selection activeCell="S44" sqref="S44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213.32599999999999</v>
      </c>
      <c r="J6" s="42">
        <v>213.35499999999999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146.83699999999999</v>
      </c>
      <c r="J7" s="51">
        <v>146.86500000000001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122.253</v>
      </c>
      <c r="J8" s="51">
        <v>122.271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132.14500000000001</v>
      </c>
      <c r="J9" s="51">
        <v>132.16900000000001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127.68600000000001</v>
      </c>
      <c r="J10" s="51">
        <v>127.71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127.99</v>
      </c>
      <c r="J11" s="64">
        <v>128.012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122.687</v>
      </c>
      <c r="J12" s="51">
        <v>122.70699999999999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49.459000000000003</v>
      </c>
      <c r="J13" s="74">
        <v>49.466000000000001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35.718000000000004</v>
      </c>
      <c r="J14" s="74">
        <v>35.723999999999997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121.556</v>
      </c>
      <c r="J15" s="74">
        <v>121.57599999999999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107.245</v>
      </c>
      <c r="J16" s="51">
        <v>107.261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18.917000000000002</v>
      </c>
      <c r="J18" s="42">
        <v>18.920000000000002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131.80799999999999</v>
      </c>
      <c r="J19" s="51">
        <v>131.815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128.06</v>
      </c>
      <c r="J21" s="106">
        <v>128.078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12.47</v>
      </c>
      <c r="J22" s="111">
        <v>12.472</v>
      </c>
      <c r="K22" s="43"/>
    </row>
    <row r="23" spans="2:14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180.78399999999999</v>
      </c>
      <c r="J23" s="74">
        <v>180.816</v>
      </c>
      <c r="K23" s="43"/>
    </row>
    <row r="24" spans="2:14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12.345000000000001</v>
      </c>
      <c r="J24" s="111">
        <v>12.347</v>
      </c>
      <c r="K24" s="43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102.864</v>
      </c>
      <c r="J25" s="74">
        <v>102.883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105.121</v>
      </c>
      <c r="J26" s="128">
        <v>105.14400000000001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14.731</v>
      </c>
      <c r="J27" s="74">
        <v>14.733000000000001</v>
      </c>
      <c r="K27" s="43"/>
      <c r="L27" s="135"/>
      <c r="M27" s="44"/>
      <c r="N27" s="136"/>
    </row>
    <row r="28" spans="2:14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4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2.0009999999999999</v>
      </c>
      <c r="J29" s="146">
        <v>2.004</v>
      </c>
      <c r="K29" s="147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4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67.085999999999999</v>
      </c>
      <c r="J31" s="156">
        <v>67.093999999999994</v>
      </c>
      <c r="K31" s="43"/>
      <c r="L31" s="44"/>
      <c r="M31" s="157"/>
      <c r="N31" s="44"/>
    </row>
    <row r="32" spans="2:14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138.31700000000001</v>
      </c>
      <c r="J32" s="161">
        <v>138.69499999999999</v>
      </c>
      <c r="K32" s="162"/>
      <c r="L32" s="163"/>
      <c r="M32" s="163"/>
      <c r="N32" s="164"/>
    </row>
    <row r="33" spans="2:14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104.059</v>
      </c>
      <c r="J33" s="168">
        <v>104.33799999999999</v>
      </c>
      <c r="K33" s="162"/>
      <c r="L33" s="163"/>
      <c r="M33" s="163"/>
      <c r="N33" s="164"/>
    </row>
    <row r="34" spans="2:14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114.122</v>
      </c>
      <c r="J34" s="174">
        <v>114.14100000000001</v>
      </c>
      <c r="K34" s="43"/>
      <c r="L34" s="44"/>
      <c r="M34" s="175"/>
      <c r="N34" s="44"/>
    </row>
    <row r="35" spans="2:14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142.828</v>
      </c>
      <c r="J36" s="42">
        <v>143.11000000000001</v>
      </c>
      <c r="K36" s="43"/>
      <c r="L36" s="44"/>
      <c r="M36" s="45"/>
      <c r="N36" s="44"/>
    </row>
    <row r="37" spans="2:14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544.02099999999996</v>
      </c>
      <c r="J37" s="187">
        <v>544.77</v>
      </c>
      <c r="K37" s="43"/>
      <c r="M37" s="45"/>
    </row>
    <row r="38" spans="2:14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137.36799999999999</v>
      </c>
      <c r="J38" s="187">
        <v>137.608</v>
      </c>
      <c r="K38" s="43"/>
      <c r="L38" s="44"/>
      <c r="M38" s="45"/>
      <c r="N38" s="44"/>
    </row>
    <row r="39" spans="2:14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183.46199999999999</v>
      </c>
      <c r="J39" s="192">
        <v>184.11199999999999</v>
      </c>
      <c r="K39" s="43"/>
      <c r="L39" s="44"/>
      <c r="M39" s="45"/>
      <c r="N39" s="44"/>
    </row>
    <row r="40" spans="2:14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99.367000000000004</v>
      </c>
      <c r="J40" s="192">
        <v>99.912000000000006</v>
      </c>
      <c r="K40" s="43"/>
      <c r="L40" s="67"/>
      <c r="M40" s="44"/>
      <c r="N40" s="195"/>
    </row>
    <row r="41" spans="2:14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133.65899999999999</v>
      </c>
      <c r="J41" s="128">
        <v>133.97800000000001</v>
      </c>
      <c r="K41" s="43"/>
      <c r="L41" s="67"/>
      <c r="M41" s="44"/>
      <c r="N41" s="79"/>
    </row>
    <row r="42" spans="2:14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160.27099999999999</v>
      </c>
      <c r="J42" s="128">
        <v>160.93100000000001</v>
      </c>
      <c r="K42" s="43"/>
      <c r="L42" s="67"/>
      <c r="N42" s="79"/>
    </row>
    <row r="43" spans="2:14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141.93299999999999</v>
      </c>
      <c r="J43" s="202">
        <v>142.07400000000001</v>
      </c>
      <c r="K43" s="43"/>
      <c r="M43" s="45"/>
    </row>
    <row r="44" spans="2:14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22.552</v>
      </c>
      <c r="J44" s="128">
        <v>22.617000000000001</v>
      </c>
      <c r="K44" s="43"/>
      <c r="L44" s="67"/>
      <c r="M44" s="44"/>
      <c r="N44" s="79"/>
    </row>
    <row r="45" spans="2:14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96.325000000000003</v>
      </c>
      <c r="J45" s="209">
        <v>96.436000000000007</v>
      </c>
      <c r="K45" s="43"/>
      <c r="L45" s="67"/>
      <c r="M45" s="44"/>
      <c r="N45" s="210"/>
    </row>
    <row r="46" spans="2:14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1.0009999999999999</v>
      </c>
      <c r="J46" s="217">
        <v>1.0109999999999999</v>
      </c>
      <c r="K46" s="43"/>
      <c r="L46" s="129"/>
      <c r="M46" s="44"/>
      <c r="N46" s="210"/>
    </row>
    <row r="47" spans="2:14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1.0109999999999999</v>
      </c>
      <c r="J47" s="226">
        <v>1.0109999999999999</v>
      </c>
      <c r="K47" s="43"/>
      <c r="L47" s="129"/>
      <c r="M47" s="44"/>
      <c r="N47" s="210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2290.6480000000001</v>
      </c>
      <c r="J49" s="233">
        <v>2298.105</v>
      </c>
      <c r="K49" s="234" t="s">
        <v>78</v>
      </c>
      <c r="M49" s="235">
        <f>+(J49-I49)/I49</f>
        <v>3.2554106960126041E-3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135.518</v>
      </c>
      <c r="J50" s="187">
        <v>137.48400000000001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217.256</v>
      </c>
      <c r="J51" s="192">
        <v>218.761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2.9329999999999998</v>
      </c>
      <c r="J52" s="192">
        <v>2.9569999999999999</v>
      </c>
      <c r="K52" s="242" t="s">
        <v>51</v>
      </c>
      <c r="M52" s="235">
        <f t="shared" ref="M52:M59" si="6">+(J52-I52)/I52</f>
        <v>8.1827480395499572E-3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2.6560000000000001</v>
      </c>
      <c r="J53" s="243">
        <v>2.677</v>
      </c>
      <c r="K53" s="239" t="s">
        <v>80</v>
      </c>
      <c r="M53" s="235">
        <f t="shared" si="6"/>
        <v>7.9066265060240611E-3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61.869</v>
      </c>
      <c r="J54" s="243">
        <v>61.710999999999999</v>
      </c>
      <c r="K54" s="239" t="s">
        <v>80</v>
      </c>
      <c r="M54" s="235">
        <f t="shared" si="6"/>
        <v>-2.5537829930983411E-3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1.3740000000000001</v>
      </c>
      <c r="J55" s="251">
        <v>1.355</v>
      </c>
      <c r="K55" s="252"/>
      <c r="M55" s="253">
        <f t="shared" si="6"/>
        <v>-1.3828238719068506E-2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</v>
      </c>
      <c r="J56" s="254">
        <v>1.214</v>
      </c>
      <c r="K56" s="252"/>
      <c r="M56" s="253">
        <f t="shared" si="6"/>
        <v>-4.9180327868852507E-3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1.202</v>
      </c>
      <c r="J57" s="187">
        <v>1.196</v>
      </c>
      <c r="K57" s="252"/>
      <c r="M57" s="253">
        <f t="shared" si="6"/>
        <v>-4.9916805324459277E-3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 t="s">
        <v>91</v>
      </c>
      <c r="J58" s="256" t="s">
        <v>91</v>
      </c>
      <c r="K58" s="252"/>
      <c r="M58" s="253" t="e">
        <f t="shared" si="6"/>
        <v>#VALUE!</v>
      </c>
    </row>
    <row r="59" spans="1:14" ht="16.5" customHeight="1">
      <c r="B59" s="244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4"/>
      <c r="H59" s="192" t="s">
        <v>93</v>
      </c>
      <c r="I59" s="192" t="s">
        <v>93</v>
      </c>
      <c r="J59" s="192" t="s">
        <v>93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94</v>
      </c>
      <c r="D60" s="258" t="s">
        <v>95</v>
      </c>
      <c r="E60" s="261">
        <v>42842</v>
      </c>
      <c r="F60" s="262"/>
      <c r="G60" s="54"/>
      <c r="H60" s="192">
        <v>1187.8789999999999</v>
      </c>
      <c r="I60" s="192" t="s">
        <v>91</v>
      </c>
      <c r="J60" s="192" t="s">
        <v>91</v>
      </c>
      <c r="K60" s="252"/>
      <c r="M60" s="253" t="e">
        <f>+(I60-#REF!)/#REF!</f>
        <v>#VALUE!</v>
      </c>
    </row>
    <row r="61" spans="1:14" ht="16.5" customHeight="1">
      <c r="B61" s="244">
        <f t="shared" si="5"/>
        <v>51</v>
      </c>
      <c r="C61" s="257" t="s">
        <v>96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13.121</v>
      </c>
      <c r="J61" s="217">
        <v>13.084</v>
      </c>
      <c r="K61" s="252"/>
      <c r="M61" s="253">
        <f>+(J61-I61)/I61</f>
        <v>-2.8199070192821284E-3</v>
      </c>
    </row>
    <row r="62" spans="1:14" ht="16.5" customHeight="1" thickBot="1">
      <c r="B62" s="244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10.372999999999999</v>
      </c>
      <c r="J62" s="267">
        <v>10.436</v>
      </c>
      <c r="K62" s="268"/>
      <c r="L62" s="269"/>
      <c r="M62" s="270">
        <f>+(J62-I62)/I62</f>
        <v>6.0734599440856662E-3</v>
      </c>
      <c r="N62" s="269"/>
    </row>
    <row r="63" spans="1:14" ht="16.5" customHeight="1" thickTop="1" thickBot="1">
      <c r="B63" s="169">
        <f t="shared" si="5"/>
        <v>53</v>
      </c>
      <c r="C63" s="271" t="s">
        <v>98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12.851000000000001</v>
      </c>
      <c r="J63" s="226">
        <v>12.913</v>
      </c>
      <c r="K63" s="268"/>
      <c r="L63" s="269"/>
      <c r="M63" s="270">
        <f>+(J63-I63)/I63</f>
        <v>4.8245272741420419E-3</v>
      </c>
      <c r="N63" s="269"/>
    </row>
    <row r="64" spans="1:14" ht="16.5" customHeight="1" thickTop="1" thickBot="1">
      <c r="B64" s="176" t="s">
        <v>99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100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88.590999999999994</v>
      </c>
      <c r="J65" s="281">
        <v>88.861999999999995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101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102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1.252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104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106</v>
      </c>
      <c r="G70" s="303" t="s">
        <v>107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108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109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107.893</v>
      </c>
      <c r="J73" s="322">
        <v>107.91200000000001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110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99.188999999999993</v>
      </c>
      <c r="J74" s="192">
        <v>99.201999999999998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111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105.14400000000001</v>
      </c>
      <c r="J75" s="192">
        <v>105.16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112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102.54900000000001</v>
      </c>
      <c r="J76" s="256">
        <v>102.56699999999999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113</v>
      </c>
      <c r="D77" s="258" t="s">
        <v>114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103.895</v>
      </c>
      <c r="J77" s="192">
        <v>103.914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115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107.461</v>
      </c>
      <c r="J78" s="192">
        <v>107.479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116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103.78</v>
      </c>
      <c r="J79" s="192">
        <v>103.797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117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101.066</v>
      </c>
      <c r="J80" s="192">
        <v>101.083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118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100.877</v>
      </c>
      <c r="J81" s="336">
        <v>100.878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119</v>
      </c>
      <c r="D82" s="258" t="s">
        <v>120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104.657</v>
      </c>
      <c r="J82" s="192">
        <v>104.67400000000001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121</v>
      </c>
      <c r="D83" s="258" t="s">
        <v>122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106.16</v>
      </c>
      <c r="J83" s="192">
        <v>106.18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123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104.256</v>
      </c>
      <c r="J84" s="192">
        <v>104.271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124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103.321</v>
      </c>
      <c r="J85" s="192">
        <v>103.333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125</v>
      </c>
      <c r="D86" s="246" t="s">
        <v>126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103.07599999999999</v>
      </c>
      <c r="J86" s="192">
        <v>103.092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127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101.54300000000001</v>
      </c>
      <c r="J87" s="192">
        <v>101.56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128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105.685</v>
      </c>
      <c r="J88" s="192">
        <v>105.697</v>
      </c>
      <c r="K88" s="9"/>
    </row>
    <row r="89" spans="1:14" ht="16.5" customHeight="1" thickTop="1" thickBot="1">
      <c r="B89" s="325">
        <f t="shared" si="7"/>
        <v>72</v>
      </c>
      <c r="C89" s="335" t="s">
        <v>129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102.02200000000001</v>
      </c>
      <c r="J89" s="192">
        <v>102.039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130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100.626</v>
      </c>
      <c r="J90" s="347">
        <v>100.637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131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105.7</v>
      </c>
      <c r="J91" s="352">
        <v>105.714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101.21899999999999</v>
      </c>
      <c r="J92" s="359">
        <v>101.23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134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108.003</v>
      </c>
      <c r="J94" s="42">
        <v>108.014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135</v>
      </c>
      <c r="D95" s="366" t="s">
        <v>136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103.514</v>
      </c>
      <c r="J95" s="370">
        <v>103.536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107.251</v>
      </c>
      <c r="J96" s="377">
        <v>107.277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139</v>
      </c>
      <c r="D98" s="380" t="s">
        <v>136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107.69499999999999</v>
      </c>
      <c r="J98" s="383">
        <v>107.79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140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141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62.023000000000003</v>
      </c>
      <c r="J100" s="322">
        <v>62.124000000000002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142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99.305999999999997</v>
      </c>
      <c r="J101" s="398">
        <v>99.724000000000004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143</v>
      </c>
      <c r="D102" s="396" t="s">
        <v>120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17.593</v>
      </c>
      <c r="J102" s="400">
        <v>17.588999999999999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144</v>
      </c>
      <c r="D103" s="396" t="s">
        <v>126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288.81299999999999</v>
      </c>
      <c r="J103" s="400">
        <v>290.00900000000001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145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2162.3180000000002</v>
      </c>
      <c r="J104" s="400">
        <v>2163.7530000000002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146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69.558999999999997</v>
      </c>
      <c r="J105" s="405">
        <v>69.587999999999994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147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55.189</v>
      </c>
      <c r="J106" s="192">
        <v>55.195999999999998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107.812</v>
      </c>
      <c r="J107" s="414">
        <v>107.807</v>
      </c>
      <c r="K107" s="384"/>
      <c r="L107" s="385"/>
      <c r="M107" s="45"/>
      <c r="N107" s="385"/>
    </row>
    <row r="108" spans="1:14" ht="18" customHeight="1" thickTop="1" thickBot="1">
      <c r="B108" s="415" t="s">
        <v>149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150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11.298</v>
      </c>
      <c r="J109" s="421">
        <v>11.308999999999999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151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14.911</v>
      </c>
      <c r="J110" s="192">
        <v>14.945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152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15.707000000000001</v>
      </c>
      <c r="J111" s="192">
        <v>15.782999999999999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153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13.840999999999999</v>
      </c>
      <c r="J112" s="192">
        <v>13.872999999999999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154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192">
        <v>8.9649999999999999</v>
      </c>
      <c r="J113" s="192">
        <v>8.9649999999999999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155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102.28700000000001</v>
      </c>
      <c r="J114" s="187">
        <v>102.43600000000001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156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84.552999999999997</v>
      </c>
      <c r="J115" s="192">
        <v>84.906000000000006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157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89.048000000000002</v>
      </c>
      <c r="J116" s="187">
        <v>89.524000000000001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158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101.937</v>
      </c>
      <c r="J117" s="187">
        <v>102.047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159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92.811000000000007</v>
      </c>
      <c r="J118" s="187">
        <v>93.128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160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9.7420000000000009</v>
      </c>
      <c r="J119" s="336">
        <v>10.178000000000001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161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95.638999999999996</v>
      </c>
      <c r="J120" s="192">
        <v>95.748000000000005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162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143.02500000000001</v>
      </c>
      <c r="J121" s="465">
        <v>143.416</v>
      </c>
      <c r="K121" s="466"/>
      <c r="L121" s="458"/>
      <c r="M121" s="459"/>
      <c r="N121" s="458"/>
    </row>
    <row r="122" spans="1:14" ht="13.5" customHeight="1" thickTop="1" thickBot="1">
      <c r="B122" s="176" t="s">
        <v>163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99.168999999999997</v>
      </c>
      <c r="J123" s="473">
        <v>98.664000000000001</v>
      </c>
      <c r="K123" s="252" t="s">
        <v>87</v>
      </c>
      <c r="M123" s="235">
        <f>+(J123-I123)/I123</f>
        <v>-5.0923171555626806E-3</v>
      </c>
    </row>
    <row r="124" spans="1:14" ht="16.5" customHeight="1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118.497</v>
      </c>
      <c r="J124" s="187">
        <v>119.003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167</v>
      </c>
      <c r="D125" s="480" t="s">
        <v>166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122.087</v>
      </c>
      <c r="J125" s="483">
        <v>122.878</v>
      </c>
      <c r="K125" s="234" t="s">
        <v>78</v>
      </c>
      <c r="M125" s="235">
        <f t="shared" ref="M125:M130" si="11">+(J125-I125)/I125</f>
        <v>6.4789862966572751E-3</v>
      </c>
    </row>
    <row r="126" spans="1:14" ht="17.25" customHeight="1" thickTop="1" thickBot="1">
      <c r="B126" s="474">
        <f t="shared" si="10"/>
        <v>104</v>
      </c>
      <c r="C126" s="484" t="s">
        <v>168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181.21199999999999</v>
      </c>
      <c r="J126" s="485">
        <v>181.952</v>
      </c>
      <c r="K126" s="239" t="s">
        <v>80</v>
      </c>
      <c r="M126" s="235">
        <f t="shared" si="11"/>
        <v>4.0836147716487269E-3</v>
      </c>
    </row>
    <row r="127" spans="1:14" ht="16.5" customHeight="1" thickTop="1" thickBot="1">
      <c r="B127" s="474">
        <f t="shared" si="10"/>
        <v>105</v>
      </c>
      <c r="C127" s="484" t="s">
        <v>169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168.31299999999999</v>
      </c>
      <c r="J127" s="487">
        <v>168.898</v>
      </c>
      <c r="K127" s="147" t="s">
        <v>80</v>
      </c>
      <c r="L127" s="44"/>
      <c r="M127" s="45">
        <f t="shared" si="11"/>
        <v>3.4756673578393111E-3</v>
      </c>
      <c r="N127" s="44"/>
    </row>
    <row r="128" spans="1:14" ht="16.5" customHeight="1" thickTop="1" thickBot="1">
      <c r="B128" s="474">
        <f t="shared" si="10"/>
        <v>106</v>
      </c>
      <c r="C128" s="488" t="s">
        <v>170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164.80600000000001</v>
      </c>
      <c r="J128" s="487">
        <v>165.49100000000001</v>
      </c>
      <c r="K128" s="147" t="s">
        <v>80</v>
      </c>
      <c r="L128" s="44"/>
      <c r="M128" s="45">
        <f t="shared" si="11"/>
        <v>4.1564020727400839E-3</v>
      </c>
      <c r="N128" s="44"/>
    </row>
    <row r="129" spans="2:14" ht="16.5" customHeight="1" thickTop="1" thickBot="1">
      <c r="B129" s="474">
        <f t="shared" si="10"/>
        <v>107</v>
      </c>
      <c r="C129" s="445" t="s">
        <v>171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22.515000000000001</v>
      </c>
      <c r="J129" s="487">
        <v>22.459</v>
      </c>
      <c r="K129" s="239" t="s">
        <v>80</v>
      </c>
      <c r="M129" s="235">
        <f t="shared" si="11"/>
        <v>-2.4872307350655536E-3</v>
      </c>
    </row>
    <row r="130" spans="2:14" ht="16.5" customHeight="1" thickTop="1" thickBot="1">
      <c r="B130" s="474">
        <f t="shared" si="10"/>
        <v>108</v>
      </c>
      <c r="C130" s="445" t="s">
        <v>172</v>
      </c>
      <c r="D130" s="446" t="s">
        <v>19</v>
      </c>
      <c r="E130" s="481">
        <v>40455</v>
      </c>
      <c r="F130" s="489" t="s">
        <v>173</v>
      </c>
      <c r="G130" s="490" t="s">
        <v>173</v>
      </c>
      <c r="H130" s="483">
        <v>141.096</v>
      </c>
      <c r="I130" s="491">
        <v>139.95699999999999</v>
      </c>
      <c r="J130" s="491">
        <v>140.73099999999999</v>
      </c>
      <c r="K130" s="239" t="s">
        <v>80</v>
      </c>
      <c r="M130" s="235">
        <f t="shared" si="11"/>
        <v>5.5302700115035398E-3</v>
      </c>
    </row>
    <row r="131" spans="2:14" ht="16.5" customHeight="1" thickTop="1" thickBot="1">
      <c r="B131" s="474">
        <f t="shared" si="10"/>
        <v>109</v>
      </c>
      <c r="C131" s="492" t="s">
        <v>174</v>
      </c>
      <c r="D131" s="493" t="s">
        <v>175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157.81899999999999</v>
      </c>
      <c r="J131" s="497">
        <v>158.221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176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5006.5810000000001</v>
      </c>
      <c r="J132" s="483">
        <v>5007.9009999999998</v>
      </c>
      <c r="K132" s="239"/>
      <c r="M132" s="253">
        <f t="shared" ref="M132:M137" si="12">+(J132-I132)/I132</f>
        <v>2.6365297994773457E-4</v>
      </c>
    </row>
    <row r="133" spans="2:14" ht="18" customHeight="1">
      <c r="B133" s="474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93</v>
      </c>
      <c r="I133" s="506" t="s">
        <v>93</v>
      </c>
      <c r="J133" s="506" t="s">
        <v>93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178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89.686000000000007</v>
      </c>
      <c r="J134" s="514">
        <v>89.894000000000005</v>
      </c>
      <c r="K134" s="515"/>
      <c r="L134" s="516"/>
      <c r="M134" s="517">
        <f t="shared" si="12"/>
        <v>2.3192025511227883E-3</v>
      </c>
      <c r="N134" s="516"/>
    </row>
    <row r="135" spans="2:14" ht="16.5" customHeight="1">
      <c r="B135" s="474">
        <f t="shared" si="10"/>
        <v>113</v>
      </c>
      <c r="C135" s="518" t="s">
        <v>179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4445.415</v>
      </c>
      <c r="J135" s="485">
        <v>4480.3829999999998</v>
      </c>
      <c r="K135" s="522"/>
      <c r="L135" s="523"/>
      <c r="M135" s="524">
        <f t="shared" si="12"/>
        <v>7.8660822442898695E-3</v>
      </c>
      <c r="N135" s="523"/>
    </row>
    <row r="136" spans="2:14" ht="16.5" customHeight="1">
      <c r="B136" s="474">
        <f t="shared" si="10"/>
        <v>114</v>
      </c>
      <c r="C136" s="220" t="s">
        <v>180</v>
      </c>
      <c r="D136" s="525" t="s">
        <v>126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10.186</v>
      </c>
      <c r="K136" s="515"/>
      <c r="L136" s="516"/>
      <c r="M136" s="517">
        <f t="shared" si="12"/>
        <v>4.8337772516523119E-3</v>
      </c>
      <c r="N136" s="516"/>
    </row>
    <row r="137" spans="2:14" ht="16.5" customHeight="1" thickBot="1">
      <c r="B137" s="528">
        <f t="shared" si="10"/>
        <v>115</v>
      </c>
      <c r="C137" s="529" t="s">
        <v>181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164.78899999999999</v>
      </c>
      <c r="J137" s="532">
        <v>166.018</v>
      </c>
      <c r="K137" s="515"/>
      <c r="L137" s="516"/>
      <c r="M137" s="517">
        <f t="shared" si="12"/>
        <v>7.4580220767163675E-3</v>
      </c>
      <c r="N137" s="516"/>
    </row>
    <row r="138" spans="2:14" ht="16.5" customHeight="1" thickTop="1" thickBot="1">
      <c r="B138" s="533">
        <f>B137+1</f>
        <v>116</v>
      </c>
      <c r="C138" s="529" t="s">
        <v>182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10667.909</v>
      </c>
      <c r="J138" s="536">
        <v>10734.48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183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10065.666999999999</v>
      </c>
      <c r="J139" s="544">
        <v>10072.138000000001</v>
      </c>
      <c r="K139" s="545"/>
      <c r="L139" s="546"/>
      <c r="M139" s="547"/>
      <c r="N139" s="546"/>
    </row>
    <row r="140" spans="2:14" ht="13.5" customHeight="1" thickTop="1" thickBot="1">
      <c r="B140" s="548" t="s">
        <v>184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121.69499999999999</v>
      </c>
      <c r="J141" s="465">
        <v>122.01900000000001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186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187</v>
      </c>
      <c r="C144" s="560"/>
      <c r="D144" s="560" t="s">
        <v>105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188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 t="s">
        <v>189</v>
      </c>
      <c r="C146" s="569"/>
      <c r="D146" s="569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105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0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105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0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105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0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105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21-06-22</vt:lpstr>
      <vt:lpstr>'21-06-22'!Zone_d_impression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2022-06-21T14:53:29Z</dcterms:created>
  <dcterms:modified xsi:type="dcterms:W3CDTF">2022-06-21T14:53:52Z</dcterms:modified>
</cp:coreProperties>
</file>