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75" windowWidth="18555" windowHeight="11505" activeTab="0"/>
  </bookViews>
  <sheets>
    <sheet name="VL22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<sst xmlns="http://schemas.openxmlformats.org/spreadsheetml/2006/main" count="309" uniqueCount="170">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</sst>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D100">
      <selection activeCell="R106" sqref="R106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141.038</v>
      </c>
      <c r="J6" s="32">
        <v>141.049</v>
      </c>
      <c r="M6" s="33">
        <f>+(J6-I6)/I6</f>
        <v>7.799316496260355E-05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12.372</v>
      </c>
      <c r="J8" s="32">
        <v>12.373</v>
      </c>
      <c r="M8" s="33">
        <f>+(J8-I8)/I8</f>
        <v>8.082767539601081E-05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1.269</v>
      </c>
      <c r="J10" s="32">
        <v>1.27</v>
      </c>
      <c r="K10" s="48" t="s">
        <v>17</v>
      </c>
      <c r="M10" s="33">
        <f aca="true" t="shared" si="0" ref="M10:M71">+(J10-I10)/I10</f>
        <v>0.0007880220646178975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34.327</v>
      </c>
      <c r="J12" s="54">
        <v>34.33</v>
      </c>
      <c r="M12" s="33">
        <f t="shared" si="0"/>
        <v>8.739476214059236E-05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46.83</v>
      </c>
      <c r="J13" s="61">
        <v>46.833</v>
      </c>
      <c r="M13" s="33">
        <f t="shared" si="0"/>
        <v>6.406149903907994E-05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177.144</v>
      </c>
      <c r="J15" s="65">
        <v>177.155</v>
      </c>
      <c r="M15" s="33">
        <f t="shared" si="0"/>
        <v>6.209637357175901E-05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595.108</v>
      </c>
      <c r="J16" s="70">
        <v>595.432</v>
      </c>
      <c r="M16" s="33">
        <f t="shared" si="0"/>
        <v>0.0005444389925863359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144.423</v>
      </c>
      <c r="J17" s="70">
        <v>144.559</v>
      </c>
      <c r="M17" s="33">
        <f t="shared" si="0"/>
        <v>0.0009416782645423214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130.597</v>
      </c>
      <c r="J18" s="70">
        <v>130.614</v>
      </c>
      <c r="K18" s="6"/>
      <c r="L18" s="6"/>
      <c r="M18" s="33">
        <f t="shared" si="0"/>
        <v>0.00013017144344813363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119.996</v>
      </c>
      <c r="J19" s="70">
        <v>120.027</v>
      </c>
      <c r="M19" s="33">
        <f t="shared" si="0"/>
        <v>0.0002583419447315403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117.76</v>
      </c>
      <c r="J20" s="70">
        <v>117.816</v>
      </c>
      <c r="M20" s="33">
        <f t="shared" si="0"/>
        <v>0.00047554347826084736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100.018</v>
      </c>
      <c r="J21" s="70">
        <v>99.961</v>
      </c>
      <c r="M21" s="33">
        <f t="shared" si="0"/>
        <v>-0.000569897418464698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150.776</v>
      </c>
      <c r="J22" s="70">
        <v>151.349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111.018</v>
      </c>
      <c r="J23" s="70">
        <v>111.135</v>
      </c>
      <c r="M23" s="33">
        <f t="shared" si="0"/>
        <v>0.0010538831540831616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106.771</v>
      </c>
      <c r="J24" s="84">
        <v>106.738</v>
      </c>
      <c r="M24" s="33">
        <f t="shared" si="0"/>
        <v>-0.000309072688276791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1339.751</v>
      </c>
      <c r="J26" s="89">
        <v>1341.335</v>
      </c>
      <c r="K26" s="90" t="s">
        <v>41</v>
      </c>
      <c r="M26" s="33">
        <f t="shared" si="0"/>
        <v>0.0011823092500024706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2341.366</v>
      </c>
      <c r="J27" s="89">
        <v>2350.559</v>
      </c>
      <c r="K27" s="93" t="s">
        <v>43</v>
      </c>
      <c r="M27" s="33">
        <f t="shared" si="0"/>
        <v>0.00392634043545529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111.253</v>
      </c>
      <c r="J28" s="97">
        <v>111.505</v>
      </c>
      <c r="K28" s="98" t="s">
        <v>45</v>
      </c>
      <c r="M28" s="33">
        <f t="shared" si="0"/>
        <v>0.0022651074577763777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113.517</v>
      </c>
      <c r="J29" s="70">
        <v>113.995</v>
      </c>
      <c r="K29" s="90" t="s">
        <v>41</v>
      </c>
      <c r="M29" s="33">
        <f t="shared" si="0"/>
        <v>0.0042108230485302526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125.827</v>
      </c>
      <c r="J30" s="70">
        <v>125.858</v>
      </c>
      <c r="K30" s="90" t="s">
        <v>41</v>
      </c>
      <c r="M30" s="33">
        <f t="shared" si="0"/>
        <v>0.00024637001597436093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1210.901</v>
      </c>
      <c r="J31" s="89">
        <v>1216.847</v>
      </c>
      <c r="K31" s="48" t="s">
        <v>17</v>
      </c>
      <c r="M31" s="33">
        <f t="shared" si="0"/>
        <v>0.004910393170044382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142.226</v>
      </c>
      <c r="J32" s="70">
        <v>142.507</v>
      </c>
      <c r="K32" s="90" t="s">
        <v>41</v>
      </c>
      <c r="M32" s="33">
        <f t="shared" si="0"/>
        <v>0.0019757287697045964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16.401</v>
      </c>
      <c r="J33" s="70">
        <v>16.439</v>
      </c>
      <c r="K33" s="90" t="s">
        <v>41</v>
      </c>
      <c r="M33" s="33">
        <f t="shared" si="0"/>
        <v>0.0023169318943966986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6057.864</v>
      </c>
      <c r="J34" s="89">
        <v>6055.905</v>
      </c>
      <c r="K34" s="90" t="s">
        <v>41</v>
      </c>
      <c r="M34" s="33">
        <f t="shared" si="0"/>
        <v>-0.0003233813106401584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6887.734</v>
      </c>
      <c r="J35" s="89">
        <v>6889.572</v>
      </c>
      <c r="K35" s="90" t="s">
        <v>41</v>
      </c>
      <c r="M35" s="33">
        <f t="shared" si="0"/>
        <v>0.0002668511879233051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2.415</v>
      </c>
      <c r="J36" s="70">
        <v>2.441</v>
      </c>
      <c r="K36" s="48" t="s">
        <v>17</v>
      </c>
      <c r="M36" s="33">
        <f t="shared" si="0"/>
        <v>0.010766045548654162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1.991</v>
      </c>
      <c r="J37" s="70">
        <v>2.001</v>
      </c>
      <c r="K37" s="48" t="s">
        <v>17</v>
      </c>
      <c r="M37" s="33">
        <f t="shared" si="0"/>
        <v>0.005022601707684473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</v>
      </c>
      <c r="J38" s="84">
        <v>1.302</v>
      </c>
      <c r="K38" s="98" t="s">
        <v>45</v>
      </c>
      <c r="M38" s="33">
        <f t="shared" si="0"/>
        <v>0.009302325581395357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105.04</v>
      </c>
      <c r="J44" s="129">
        <v>105.049</v>
      </c>
      <c r="M44" s="33">
        <f t="shared" si="0"/>
        <v>8.568164508758892E-05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102.108</v>
      </c>
      <c r="J45" s="134">
        <v>102.117</v>
      </c>
      <c r="M45" s="33">
        <f t="shared" si="0"/>
        <v>8.814196732871411E-05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102.892</v>
      </c>
      <c r="J46" s="134">
        <v>102.9</v>
      </c>
      <c r="M46" s="33">
        <f t="shared" si="0"/>
        <v>7.775142868259706E-05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100.081</v>
      </c>
      <c r="J47" s="134">
        <v>100.11</v>
      </c>
      <c r="M47" s="33">
        <f t="shared" si="0"/>
        <v>0.0002897652901149705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100.812</v>
      </c>
      <c r="J48" s="134">
        <v>100.823</v>
      </c>
      <c r="M48" s="33">
        <f t="shared" si="0"/>
        <v>0.00010911399436570726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108.428</v>
      </c>
      <c r="J49" s="134">
        <v>108.436</v>
      </c>
      <c r="M49" s="33">
        <f t="shared" si="0"/>
        <v>7.378168000894397E-05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105.217</v>
      </c>
      <c r="J50" s="134">
        <v>105.229</v>
      </c>
      <c r="M50" s="7">
        <f t="shared" si="0"/>
        <v>0.00011405001092979703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101.378</v>
      </c>
      <c r="J51" s="134">
        <v>101.389</v>
      </c>
      <c r="K51" s="6" t="s">
        <v>23</v>
      </c>
      <c r="M51" s="33">
        <f t="shared" si="0"/>
        <v>0.00010850480380354396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101.719</v>
      </c>
      <c r="J52" s="134">
        <v>101.73</v>
      </c>
      <c r="M52" s="33">
        <f t="shared" si="0"/>
        <v>0.00010814105526017647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106.874</v>
      </c>
      <c r="J53" s="134">
        <v>106.884</v>
      </c>
      <c r="M53" s="33">
        <f t="shared" si="0"/>
        <v>9.356812695328252E-05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103.854</v>
      </c>
      <c r="J54" s="134">
        <v>103.864</v>
      </c>
      <c r="M54" s="33">
        <f t="shared" si="0"/>
        <v>9.62890211258605E-05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101.601</v>
      </c>
      <c r="J55" s="134">
        <v>101.611</v>
      </c>
      <c r="M55" s="33">
        <f t="shared" si="0"/>
        <v>9.842422810804141E-05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105.191</v>
      </c>
      <c r="J56" s="134">
        <v>105.201</v>
      </c>
      <c r="M56" s="33">
        <f t="shared" si="0"/>
        <v>9.506516717201001E-05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107.972</v>
      </c>
      <c r="J57" s="134">
        <v>107.982</v>
      </c>
      <c r="M57" s="33">
        <f t="shared" si="0"/>
        <v>9.261660430486716E-05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103.345</v>
      </c>
      <c r="J58" s="134">
        <v>103.354</v>
      </c>
      <c r="K58" s="6" t="s">
        <v>23</v>
      </c>
      <c r="M58" s="33">
        <f t="shared" si="0"/>
        <v>8.70869417968972E-05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103.853</v>
      </c>
      <c r="J59" s="134">
        <v>103.862</v>
      </c>
      <c r="K59" s="6" t="s">
        <v>23</v>
      </c>
      <c r="M59" s="33">
        <f t="shared" si="0"/>
        <v>8.666095346307127E-05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100.42</v>
      </c>
      <c r="J60" s="134">
        <v>100.429</v>
      </c>
      <c r="M60" s="33">
        <f t="shared" si="0"/>
        <v>8.962358095997153E-05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105.586</v>
      </c>
      <c r="J61" s="134">
        <v>105.597</v>
      </c>
      <c r="M61" s="33">
        <f>+(J61-I50)/I50</f>
        <v>0.003611583679443393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103.88</v>
      </c>
      <c r="J62" s="134">
        <v>103.891</v>
      </c>
      <c r="M62" s="33">
        <f t="shared" si="0"/>
        <v>0.00010589141316913642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101.264</v>
      </c>
      <c r="J63" s="84">
        <v>101.276</v>
      </c>
      <c r="M63" s="33">
        <f t="shared" si="0"/>
        <v>0.00011850213303839918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104.997</v>
      </c>
      <c r="J67" s="129">
        <v>105.006</v>
      </c>
      <c r="M67" s="33">
        <f t="shared" si="0"/>
        <v>8.571673476385365E-05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103.958</v>
      </c>
      <c r="J68" s="166">
        <v>103.968</v>
      </c>
      <c r="M68" s="33">
        <f t="shared" si="0"/>
        <v>9.61926932030735E-05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101.804</v>
      </c>
      <c r="J69" s="166">
        <v>101.814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105.855</v>
      </c>
      <c r="J70" s="166">
        <v>105.863</v>
      </c>
      <c r="M70" s="33">
        <f aca="true" t="shared" si="3" ref="M70">+(J70-I70)/I70</f>
        <v>7.557507911761907E-05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103.268</v>
      </c>
      <c r="J71" s="84">
        <v>103.277</v>
      </c>
      <c r="M71" s="33">
        <f t="shared" si="0"/>
        <v>8.715187667041427E-05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10.632</v>
      </c>
      <c r="J73" s="129">
        <v>10.633</v>
      </c>
      <c r="M73" s="33">
        <f>+(J73-I73)/I73</f>
        <v>9.405568096307805E-05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40685</v>
      </c>
      <c r="G74" s="165">
        <v>3.915</v>
      </c>
      <c r="H74" s="166">
        <v>103.618</v>
      </c>
      <c r="I74" s="166">
        <v>104.995</v>
      </c>
      <c r="J74" s="166">
        <v>101.09</v>
      </c>
      <c r="M74" s="33">
        <f>+(J74-I74)/I74</f>
        <v>-0.037192247249869054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101.332</v>
      </c>
      <c r="J75" s="84">
        <v>101.34</v>
      </c>
      <c r="M75" s="33">
        <f>+(J75-I75)/I75</f>
        <v>7.894840721598091E-05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102.878</v>
      </c>
      <c r="J77" s="32">
        <v>102.945</v>
      </c>
      <c r="K77" s="90" t="s">
        <v>41</v>
      </c>
      <c r="M77" s="33">
        <f aca="true" t="shared" si="4" ref="M77:M130">+(J77-I77)/I77</f>
        <v>0.0006512568284763804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75.434</v>
      </c>
      <c r="J79" s="129">
        <v>75.579</v>
      </c>
      <c r="M79" s="33">
        <f aca="true" t="shared" si="5" ref="M79:M93">+(J79-I79)/I79</f>
        <v>0.0019222101439668588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160.081</v>
      </c>
      <c r="J80" s="166">
        <v>160.568</v>
      </c>
      <c r="M80" s="33">
        <f t="shared" si="5"/>
        <v>0.0030422098812477633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1603.317</v>
      </c>
      <c r="J81" s="186">
        <v>1608.057</v>
      </c>
      <c r="M81" s="33">
        <f t="shared" si="5"/>
        <v>0.0029563710732188387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114.785</v>
      </c>
      <c r="J82" s="186">
        <v>114.753</v>
      </c>
      <c r="M82" s="33">
        <f t="shared" si="5"/>
        <v>-0.00027878207082803917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115.305</v>
      </c>
      <c r="J83" s="166">
        <v>115.269</v>
      </c>
      <c r="M83" s="33">
        <f t="shared" si="5"/>
        <v>-0.00031221542864577737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100.01</v>
      </c>
      <c r="J84" s="166">
        <v>99.986</v>
      </c>
      <c r="M84" s="33">
        <f t="shared" si="5"/>
        <v>-0.0002399760023997691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16.758</v>
      </c>
      <c r="J85" s="166">
        <v>16.753</v>
      </c>
      <c r="M85" s="33">
        <f t="shared" si="5"/>
        <v>-0.000298364960019036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282.191</v>
      </c>
      <c r="J86" s="166">
        <v>283.143</v>
      </c>
      <c r="M86" s="33">
        <f t="shared" si="5"/>
        <v>0.0033736015677324873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44.876</v>
      </c>
      <c r="J87" s="166">
        <v>44.881</v>
      </c>
      <c r="M87" s="33">
        <f t="shared" si="5"/>
        <v>0.00011141812995816379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2658.651</v>
      </c>
      <c r="J88" s="186">
        <v>2661.048</v>
      </c>
      <c r="M88" s="33">
        <f t="shared" si="5"/>
        <v>0.00090158505196806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83.122</v>
      </c>
      <c r="J89" s="166">
        <v>83.095</v>
      </c>
      <c r="M89" s="33">
        <f t="shared" si="5"/>
        <v>-0.0003248237530377159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59.953</v>
      </c>
      <c r="J90" s="166">
        <v>59.979</v>
      </c>
      <c r="M90" s="33">
        <f t="shared" si="5"/>
        <v>0.0004336730438843135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103.986</v>
      </c>
      <c r="J91" s="166">
        <v>104.029</v>
      </c>
      <c r="M91" s="33">
        <f t="shared" si="5"/>
        <v>0.0004135172042389567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116.636</v>
      </c>
      <c r="J92" s="166">
        <v>116.702</v>
      </c>
      <c r="M92" s="33">
        <f t="shared" si="5"/>
        <v>0.0005658630268527942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111.826</v>
      </c>
      <c r="J93" s="84">
        <v>111.931</v>
      </c>
      <c r="M93" s="33">
        <f t="shared" si="5"/>
        <v>0.0009389587394702841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11.889</v>
      </c>
      <c r="J95" s="129">
        <v>11.898</v>
      </c>
      <c r="M95" s="33">
        <f aca="true" t="shared" si="7" ref="M95:M114">+(J95-I95)/I95</f>
        <v>0.0007570022710068418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13.053</v>
      </c>
      <c r="J96" s="166">
        <v>13.07</v>
      </c>
      <c r="M96" s="33">
        <f t="shared" si="7"/>
        <v>0.001302382594039643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17.132</v>
      </c>
      <c r="J97" s="166">
        <v>17.161</v>
      </c>
      <c r="M97" s="33">
        <f t="shared" si="7"/>
        <v>0.001692738734531865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17.679</v>
      </c>
      <c r="J98" s="166">
        <v>17.717</v>
      </c>
      <c r="M98" s="33">
        <f t="shared" si="7"/>
        <v>0.002149442841789709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13.053</v>
      </c>
      <c r="J99" s="166">
        <v>13.068</v>
      </c>
      <c r="M99" s="33">
        <f t="shared" si="7"/>
        <v>0.001149161112387864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10.959</v>
      </c>
      <c r="J100" s="166">
        <v>10.961</v>
      </c>
      <c r="M100" s="33">
        <f t="shared" si="7"/>
        <v>0.00018249840313903348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10.637</v>
      </c>
      <c r="J101" s="166">
        <v>10.641</v>
      </c>
      <c r="M101" s="33">
        <f t="shared" si="7"/>
        <v>0.0003760458775970254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10.553</v>
      </c>
      <c r="J102" s="166">
        <v>10.577</v>
      </c>
      <c r="M102" s="33">
        <f t="shared" si="7"/>
        <v>0.00227423481474454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131.808</v>
      </c>
      <c r="J103" s="166">
        <v>131.752</v>
      </c>
      <c r="M103" s="33">
        <f t="shared" si="7"/>
        <v>-0.0004248604030103118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131.282</v>
      </c>
      <c r="J104" s="166">
        <v>131.324</v>
      </c>
      <c r="M104" s="33">
        <f t="shared" si="7"/>
        <v>0.00031992199996954334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11.337</v>
      </c>
      <c r="J105" s="166">
        <v>11.353</v>
      </c>
      <c r="M105" s="33">
        <f t="shared" si="7"/>
        <v>0.0014113081062009363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126.01</v>
      </c>
      <c r="J106" s="166">
        <v>125.907</v>
      </c>
      <c r="M106" s="33">
        <f t="shared" si="7"/>
        <v>-0.0008173954448060364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40690</v>
      </c>
      <c r="G107" s="202">
        <v>0.137</v>
      </c>
      <c r="H107" s="166">
        <v>19.772</v>
      </c>
      <c r="I107" s="166">
        <v>21.818</v>
      </c>
      <c r="J107" s="166">
        <v>21.804</v>
      </c>
      <c r="M107" s="33">
        <f t="shared" si="7"/>
        <v>-0.0006416720139335823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99.43</v>
      </c>
      <c r="J108" s="166">
        <v>99.909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100.509</v>
      </c>
      <c r="J109" s="166">
        <v>100.928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98.093</v>
      </c>
      <c r="J110" s="213">
        <v>98.116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40702</v>
      </c>
      <c r="G112" s="217">
        <v>3.925</v>
      </c>
      <c r="H112" s="218">
        <v>98.979</v>
      </c>
      <c r="I112" s="218">
        <v>99.779</v>
      </c>
      <c r="J112" s="218">
        <v>99.962</v>
      </c>
      <c r="K112" s="98" t="s">
        <v>45</v>
      </c>
      <c r="M112" s="33">
        <f aca="true" t="shared" si="9" ref="M112:M113">+(J112-I112)/I112</f>
        <v>0.0018340532576995854</v>
      </c>
    </row>
    <row r="113" spans="2:13" ht="16.5" thickBot="1" thickTop="1">
      <c r="B113" s="219">
        <f>B112+1</f>
        <v>90</v>
      </c>
      <c r="C113" s="94" t="s">
        <v>148</v>
      </c>
      <c r="D113" s="164" t="s">
        <v>20</v>
      </c>
      <c r="E113" s="185">
        <v>40630</v>
      </c>
      <c r="F113" s="127" t="s">
        <v>32</v>
      </c>
      <c r="G113" s="217" t="s">
        <v>32</v>
      </c>
      <c r="H113" s="220">
        <v>106.97</v>
      </c>
      <c r="I113" s="220">
        <v>120.266</v>
      </c>
      <c r="J113" s="220">
        <v>121.191</v>
      </c>
      <c r="K113" s="98" t="s">
        <v>45</v>
      </c>
      <c r="M113" s="33">
        <f t="shared" si="9"/>
        <v>0.007691284319757846</v>
      </c>
    </row>
    <row r="114" spans="2:13" ht="16.5" thickBot="1" thickTop="1">
      <c r="B114" s="219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147.604</v>
      </c>
      <c r="J114" s="166">
        <v>147.636</v>
      </c>
      <c r="K114" s="221" t="s">
        <v>150</v>
      </c>
      <c r="M114" s="33">
        <f t="shared" si="7"/>
        <v>0.00021679629278327324</v>
      </c>
    </row>
    <row r="115" spans="2:13" ht="16.5" thickBot="1" thickTop="1">
      <c r="B115" s="219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11.485</v>
      </c>
      <c r="J115" s="166">
        <v>11.404</v>
      </c>
      <c r="K115" s="90" t="s">
        <v>41</v>
      </c>
      <c r="M115" s="33">
        <f t="shared" si="4"/>
        <v>-0.007052677405311234</v>
      </c>
    </row>
    <row r="116" spans="2:13" ht="16.5" thickBot="1" thickTop="1">
      <c r="B116" s="219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125.611</v>
      </c>
      <c r="J116" s="166">
        <v>125.33</v>
      </c>
      <c r="K116" s="90" t="s">
        <v>41</v>
      </c>
      <c r="M116" s="33">
        <f t="shared" si="4"/>
        <v>-0.0022370652251793703</v>
      </c>
    </row>
    <row r="117" spans="2:13" ht="16.5" thickBot="1" thickTop="1">
      <c r="B117" s="219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119.956</v>
      </c>
      <c r="J117" s="166">
        <v>119.687</v>
      </c>
      <c r="K117" s="90" t="s">
        <v>41</v>
      </c>
      <c r="M117" s="33">
        <f t="shared" si="4"/>
        <v>-0.0022424889126013326</v>
      </c>
    </row>
    <row r="118" spans="2:13" ht="16.5" thickBot="1" thickTop="1">
      <c r="B118" s="219">
        <f t="shared" si="10"/>
        <v>95</v>
      </c>
      <c r="C118" s="163" t="s">
        <v>154</v>
      </c>
      <c r="D118" s="170" t="s">
        <v>155</v>
      </c>
      <c r="E118" s="185">
        <v>40543</v>
      </c>
      <c r="F118" s="222">
        <v>41026</v>
      </c>
      <c r="G118" s="172">
        <v>0.257</v>
      </c>
      <c r="H118" s="166">
        <v>102.389</v>
      </c>
      <c r="I118" s="166">
        <v>106.234</v>
      </c>
      <c r="J118" s="166">
        <v>106.375</v>
      </c>
      <c r="K118" s="93" t="s">
        <v>43</v>
      </c>
      <c r="M118" s="33">
        <f t="shared" si="4"/>
        <v>0.001327258693073831</v>
      </c>
    </row>
    <row r="119" spans="2:13" ht="16.5" thickBot="1" thickTop="1">
      <c r="B119" s="219">
        <f t="shared" si="10"/>
        <v>96</v>
      </c>
      <c r="C119" s="163" t="s">
        <v>156</v>
      </c>
      <c r="D119" s="170" t="s">
        <v>155</v>
      </c>
      <c r="E119" s="185">
        <v>40543</v>
      </c>
      <c r="F119" s="223">
        <v>41026</v>
      </c>
      <c r="G119" s="224">
        <v>0.999</v>
      </c>
      <c r="H119" s="166">
        <v>101.337</v>
      </c>
      <c r="I119" s="166">
        <v>106.24</v>
      </c>
      <c r="J119" s="166">
        <v>106.509</v>
      </c>
      <c r="K119" s="93" t="s">
        <v>43</v>
      </c>
      <c r="M119" s="33">
        <f t="shared" si="4"/>
        <v>0.0025320030120482445</v>
      </c>
    </row>
    <row r="120" spans="2:13" ht="16.5" thickBot="1" thickTop="1">
      <c r="B120" s="219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189.323</v>
      </c>
      <c r="J120" s="166">
        <v>188.121</v>
      </c>
      <c r="K120" s="90" t="s">
        <v>41</v>
      </c>
      <c r="M120" s="33">
        <f t="shared" si="4"/>
        <v>-0.006348938058239084</v>
      </c>
    </row>
    <row r="121" spans="2:13" ht="16.5" thickBot="1" thickTop="1">
      <c r="B121" s="219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167.163</v>
      </c>
      <c r="J121" s="166">
        <v>165.156</v>
      </c>
      <c r="K121" s="90" t="s">
        <v>41</v>
      </c>
      <c r="M121" s="33">
        <f t="shared" si="4"/>
        <v>-0.01200624540119527</v>
      </c>
    </row>
    <row r="122" spans="2:13" ht="16.5" thickBot="1" thickTop="1">
      <c r="B122" s="219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145.525</v>
      </c>
      <c r="J122" s="166">
        <v>141.879</v>
      </c>
      <c r="K122" s="90" t="s">
        <v>41</v>
      </c>
      <c r="M122" s="33">
        <f t="shared" si="4"/>
        <v>-0.025054114413331146</v>
      </c>
    </row>
    <row r="123" spans="2:13" ht="15.75" customHeight="1" thickBot="1" thickTop="1">
      <c r="B123" s="219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10299.875</v>
      </c>
      <c r="J123" s="186">
        <v>10245.611</v>
      </c>
      <c r="K123" s="90" t="s">
        <v>41</v>
      </c>
      <c r="M123" s="33">
        <f t="shared" si="4"/>
        <v>-0.005268413451619482</v>
      </c>
    </row>
    <row r="124" spans="2:13" ht="16.5" thickBot="1" thickTop="1">
      <c r="B124" s="219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222.069</v>
      </c>
      <c r="J124" s="166">
        <v>222.933</v>
      </c>
      <c r="K124" s="90" t="s">
        <v>41</v>
      </c>
      <c r="M124" s="33">
        <f t="shared" si="4"/>
        <v>0.0038906826256704195</v>
      </c>
    </row>
    <row r="125" spans="2:13" ht="16.5" thickBot="1" thickTop="1">
      <c r="B125" s="219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143.865</v>
      </c>
      <c r="J125" s="166">
        <v>144.784</v>
      </c>
      <c r="K125" s="90" t="s">
        <v>41</v>
      </c>
      <c r="M125" s="33">
        <f t="shared" si="4"/>
        <v>0.006387933131755345</v>
      </c>
    </row>
    <row r="126" spans="2:13" ht="16.5" thickBot="1" thickTop="1">
      <c r="B126" s="219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1635.649</v>
      </c>
      <c r="J126" s="186">
        <v>1638.985</v>
      </c>
      <c r="K126" s="90" t="s">
        <v>41</v>
      </c>
      <c r="M126" s="33">
        <f t="shared" si="4"/>
        <v>0.0020395573867009443</v>
      </c>
    </row>
    <row r="127" spans="2:13" ht="16.5" thickBot="1" thickTop="1">
      <c r="B127" s="219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115.066</v>
      </c>
      <c r="J127" s="166">
        <v>116.832</v>
      </c>
      <c r="K127" s="93" t="s">
        <v>43</v>
      </c>
      <c r="M127" s="33">
        <f t="shared" si="4"/>
        <v>0.015347713486173075</v>
      </c>
    </row>
    <row r="128" spans="2:13" ht="16.5" thickBot="1" thickTop="1">
      <c r="B128" s="219">
        <f t="shared" si="10"/>
        <v>105</v>
      </c>
      <c r="C128" s="163" t="s">
        <v>165</v>
      </c>
      <c r="D128" s="225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99.807</v>
      </c>
      <c r="J128" s="166">
        <v>101.822</v>
      </c>
      <c r="K128" s="98" t="s">
        <v>45</v>
      </c>
      <c r="M128" s="33">
        <f t="shared" si="4"/>
        <v>0.020188964701874625</v>
      </c>
    </row>
    <row r="129" spans="2:13" ht="16.5" thickBot="1" thickTop="1">
      <c r="B129" s="219">
        <f t="shared" si="10"/>
        <v>106</v>
      </c>
      <c r="C129" s="163" t="s">
        <v>167</v>
      </c>
      <c r="D129" s="225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121.206</v>
      </c>
      <c r="J129" s="166">
        <v>122.407</v>
      </c>
      <c r="K129" s="98" t="s">
        <v>45</v>
      </c>
      <c r="M129" s="33">
        <f t="shared" si="4"/>
        <v>0.009908750391894736</v>
      </c>
    </row>
    <row r="130" spans="2:13" ht="16.5" thickBot="1" thickTop="1">
      <c r="B130" s="226">
        <f t="shared" si="10"/>
        <v>107</v>
      </c>
      <c r="C130" s="227" t="s">
        <v>168</v>
      </c>
      <c r="D130" s="208" t="s">
        <v>145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10263.005</v>
      </c>
      <c r="J130" s="230">
        <v>10256.993</v>
      </c>
      <c r="K130" s="90" t="s">
        <v>41</v>
      </c>
      <c r="M130" s="33">
        <f t="shared" si="4"/>
        <v>-0.0005857933422032638</v>
      </c>
    </row>
    <row r="131" spans="1:13" ht="11.25" customHeight="1" thickTop="1">
      <c r="A131" s="231" t="s">
        <v>169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2012-05-22T13:31:50Z</dcterms:created>
  <dcterms:modified xsi:type="dcterms:W3CDTF">2012-05-22T13:32:29Z</dcterms:modified>
  <cp:category/>
  <cp:version/>
  <cp:contentType/>
  <cp:contentStatus/>
</cp:coreProperties>
</file>