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4-04-22" sheetId="1" r:id="rId1"/>
  </sheets>
  <definedNames>
    <definedName name="_xlnm._FilterDatabase" localSheetId="0" hidden="1">'14-04-22'!$D$1:$D$591</definedName>
    <definedName name="_xlnm.Print_Area" localSheetId="0">'14-04-22'!$B$1:$N$139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<sst xmlns="http://schemas.openxmlformats.org/spreadsheetml/2006/main" count="303" uniqueCount="183">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</sst>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73" zoomScale="93" zoomScaleNormal="93" zoomScaleSheetLayoutView="100" workbookViewId="0">
      <selection activeCell="O82" sqref="O82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211.79300000000001</v>
      </c>
      <c r="J6" s="39">
        <v>211.82400000000001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145.434</v>
      </c>
      <c r="J7" s="48">
        <v>145.459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121.06</v>
      </c>
      <c r="J8" s="52">
        <v>121.077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130.69399999999999</v>
      </c>
      <c r="J9" s="48">
        <v>130.715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126.47</v>
      </c>
      <c r="J10" s="48">
        <v>126.489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126.536</v>
      </c>
      <c r="J11" s="62">
        <v>126.557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121.53400000000001</v>
      </c>
      <c r="J12" s="48">
        <v>121.551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49.045000000000002</v>
      </c>
      <c r="J13" s="73">
        <v>49.05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35.372</v>
      </c>
      <c r="J14" s="73">
        <v>35.377000000000002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120.331</v>
      </c>
      <c r="J15" s="73">
        <v>120.35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18.728999999999999</v>
      </c>
      <c r="J17" s="39">
        <v>18.731999999999999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131.291</v>
      </c>
      <c r="J18" s="73">
        <v>131.298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127.081</v>
      </c>
      <c r="J20" s="98">
        <v>127.1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12.368</v>
      </c>
      <c r="J21" s="103">
        <v>12.37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178.834</v>
      </c>
      <c r="J22" s="73">
        <v>178.86199999999999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12.246</v>
      </c>
      <c r="J23" s="103">
        <v>12.247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101.761</v>
      </c>
      <c r="J24" s="73">
        <v>101.776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103.95099999999999</v>
      </c>
      <c r="J25" s="120">
        <v>103.97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14.581</v>
      </c>
      <c r="J26" s="73">
        <v>14.582000000000001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1.984</v>
      </c>
      <c r="J28" s="135">
        <v>1.988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66.613</v>
      </c>
      <c r="J30" s="144">
        <v>66.62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137.453</v>
      </c>
      <c r="J31" s="149">
        <v>137.46100000000001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104.542</v>
      </c>
      <c r="J32" s="157">
        <v>104.53400000000001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112.953</v>
      </c>
      <c r="J33" s="163">
        <v>112.96899999999999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140.083</v>
      </c>
      <c r="J35" s="39">
        <v>140.26599999999999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536.81799999999998</v>
      </c>
      <c r="J36" s="178">
        <v>537.33299999999997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137.108</v>
      </c>
      <c r="J37" s="178">
        <v>137.173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177.81800000000001</v>
      </c>
      <c r="J38" s="182">
        <v>179.328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99.673000000000002</v>
      </c>
      <c r="J39" s="182">
        <v>99.364999999999995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132.65600000000001</v>
      </c>
      <c r="J40" s="120">
        <v>132.649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165.39</v>
      </c>
      <c r="J41" s="120">
        <v>163.52000000000001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144.32599999999999</v>
      </c>
      <c r="J42" s="192">
        <v>144.17699999999999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22.623000000000001</v>
      </c>
      <c r="J43" s="120">
        <v>22.588999999999999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94.018000000000001</v>
      </c>
      <c r="J44" s="200">
        <v>94.543999999999997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2261.895</v>
      </c>
      <c r="J46" s="207">
        <v>2266.8229999999999</v>
      </c>
      <c r="K46" s="208" t="s">
        <v>71</v>
      </c>
      <c r="M46" s="209">
        <f>+(J46-I46)/I46</f>
        <v>2.1787041396704463E-3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131.63999999999999</v>
      </c>
      <c r="J47" s="178">
        <v>133.05699999999999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216.125</v>
      </c>
      <c r="J48" s="182">
        <v>216.68600000000001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2.923</v>
      </c>
      <c r="J49" s="182">
        <v>2.927</v>
      </c>
      <c r="K49" s="214" t="s">
        <v>49</v>
      </c>
      <c r="M49" s="209">
        <f t="shared" ref="M49:M56" si="5">+(J49-I49)/I49</f>
        <v>1.3684570646595976E-3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2.6459999999999999</v>
      </c>
      <c r="J50" s="215">
        <v>2.6509999999999998</v>
      </c>
      <c r="K50" s="211" t="s">
        <v>73</v>
      </c>
      <c r="M50" s="209">
        <f t="shared" si="5"/>
        <v>1.8896447467875636E-3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64.024000000000001</v>
      </c>
      <c r="J51" s="215">
        <v>63.694000000000003</v>
      </c>
      <c r="K51" s="211" t="s">
        <v>73</v>
      </c>
      <c r="M51" s="209">
        <f t="shared" si="5"/>
        <v>-5.1543171310758197E-3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1.351</v>
      </c>
      <c r="J52" s="223">
        <v>1.3520000000000001</v>
      </c>
      <c r="K52" s="224"/>
      <c r="M52" s="225">
        <f t="shared" si="5"/>
        <v>7.4019245003709242E-4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</v>
      </c>
      <c r="J53" s="120">
        <v>1.224</v>
      </c>
      <c r="K53" s="224"/>
      <c r="M53" s="225">
        <f t="shared" si="5"/>
        <v>3.278688524590167E-3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1.1930000000000001</v>
      </c>
      <c r="J54" s="178">
        <v>1.1990000000000001</v>
      </c>
      <c r="K54" s="224"/>
      <c r="M54" s="225">
        <f t="shared" si="5"/>
        <v>5.02933780385583E-3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105.212</v>
      </c>
      <c r="J55" s="227">
        <v>105.07299999999999</v>
      </c>
      <c r="K55" s="224"/>
      <c r="M55" s="225">
        <f t="shared" si="5"/>
        <v>-1.3211420750485687E-3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1143.0550000000001</v>
      </c>
      <c r="J57" s="182">
        <v>1139.807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12.683</v>
      </c>
      <c r="J58" s="234">
        <v>12.679</v>
      </c>
      <c r="K58" s="224"/>
      <c r="M58" s="225">
        <f>+(J58-I58)/I58</f>
        <v>-3.1538279586845063E-4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10.236000000000001</v>
      </c>
      <c r="J59" s="238">
        <v>10.340999999999999</v>
      </c>
      <c r="K59" s="239"/>
      <c r="L59" s="240"/>
      <c r="M59" s="241">
        <f>+(J59-I59)/I59</f>
        <v>1.0257913247362119E-2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12.212999999999999</v>
      </c>
      <c r="J60" s="245">
        <v>12.265000000000001</v>
      </c>
      <c r="K60" s="239"/>
      <c r="L60" s="240"/>
      <c r="M60" s="241">
        <f>+(J60-I60)/I60</f>
        <v>4.2577581265865376E-3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87.617999999999995</v>
      </c>
      <c r="J62" s="251">
        <v>87.831999999999994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1.2609999999999999</v>
      </c>
      <c r="J64" s="259">
        <v>1.2589999999999999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110.952</v>
      </c>
      <c r="J70" s="290">
        <v>110.965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102.833</v>
      </c>
      <c r="J71" s="297">
        <v>102.84399999999999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109.54900000000001</v>
      </c>
      <c r="J72" s="297">
        <v>109.565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106.71899999999999</v>
      </c>
      <c r="J73" s="227">
        <v>106.735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109.048</v>
      </c>
      <c r="J74" s="297">
        <v>109.069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111.512</v>
      </c>
      <c r="J75" s="297">
        <v>111.52800000000001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108.057</v>
      </c>
      <c r="J76" s="297">
        <v>108.07299999999999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104.995</v>
      </c>
      <c r="J77" s="297">
        <v>105.009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103.64</v>
      </c>
      <c r="J78" s="297">
        <v>103.64100000000001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108.755</v>
      </c>
      <c r="J79" s="297">
        <v>108.77200000000001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110.937</v>
      </c>
      <c r="J80" s="297">
        <v>110.955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107.22499999999999</v>
      </c>
      <c r="J81" s="297">
        <v>107.23699999999999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106.432</v>
      </c>
      <c r="J82" s="297">
        <v>106.444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44651</v>
      </c>
      <c r="G83" s="300">
        <v>4.8789999999999996</v>
      </c>
      <c r="H83" s="297">
        <v>105.38800000000001</v>
      </c>
      <c r="I83" s="297">
        <v>102.072</v>
      </c>
      <c r="J83" s="297">
        <v>102.08799999999999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106.215</v>
      </c>
      <c r="J84" s="297">
        <v>106.23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105.67100000000001</v>
      </c>
      <c r="J85" s="297">
        <v>105.68600000000001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107.95399999999999</v>
      </c>
      <c r="J86" s="297">
        <v>107.965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106.292</v>
      </c>
      <c r="J87" s="297">
        <v>106.30800000000001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104.35599999999999</v>
      </c>
      <c r="J88" s="316">
        <v>104.371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108.974</v>
      </c>
      <c r="J89" s="319">
        <v>108.98699999999999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104.444</v>
      </c>
      <c r="J90" s="326">
        <v>104.456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111.33199999999999</v>
      </c>
      <c r="J92" s="39">
        <v>111.346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107.93</v>
      </c>
      <c r="J93" s="337">
        <v>107.95099999999999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110.767</v>
      </c>
      <c r="J94" s="345">
        <v>110.785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112.78</v>
      </c>
      <c r="J96" s="351">
        <v>113.04600000000001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63.982999999999997</v>
      </c>
      <c r="J98" s="290">
        <v>63.805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98.697000000000003</v>
      </c>
      <c r="J99" s="367">
        <v>98.537999999999997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18.196999999999999</v>
      </c>
      <c r="J100" s="336">
        <v>18.202000000000002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44651</v>
      </c>
      <c r="G101" s="369">
        <v>14.327</v>
      </c>
      <c r="H101" s="336">
        <v>289.13200000000001</v>
      </c>
      <c r="I101" s="336">
        <v>278.065</v>
      </c>
      <c r="J101" s="336">
        <v>278.48099999999999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2223.922</v>
      </c>
      <c r="J102" s="336">
        <v>2220.7420000000002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70.638000000000005</v>
      </c>
      <c r="J103" s="374">
        <v>70.817999999999998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56.387999999999998</v>
      </c>
      <c r="J104" s="336">
        <v>56.395000000000003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107.107</v>
      </c>
      <c r="J105" s="316">
        <v>107.116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11.579000000000001</v>
      </c>
      <c r="J107" s="382">
        <v>11.566000000000001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15.794</v>
      </c>
      <c r="J108" s="336">
        <v>15.768000000000001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15.9</v>
      </c>
      <c r="J109" s="336">
        <v>15.856999999999999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14.086</v>
      </c>
      <c r="J110" s="336">
        <v>14.06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8.9890000000000008</v>
      </c>
      <c r="J111" s="367">
        <v>8.9860000000000007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102.973</v>
      </c>
      <c r="J112" s="367">
        <v>103.14400000000001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81.347999999999999</v>
      </c>
      <c r="J113" s="336">
        <v>82.114999999999995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85.244</v>
      </c>
      <c r="J114" s="367">
        <v>85.114999999999995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103.929</v>
      </c>
      <c r="J115" s="367">
        <v>103.907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93.123000000000005</v>
      </c>
      <c r="J116" s="367">
        <v>93.230999999999995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10.167999999999999</v>
      </c>
      <c r="J117" s="336">
        <v>10.114000000000001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95.480999999999995</v>
      </c>
      <c r="J118" s="336">
        <v>95.542000000000002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146.61799999999999</v>
      </c>
      <c r="J119" s="418">
        <v>146.471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101.57899999999999</v>
      </c>
      <c r="J121" s="426">
        <v>101.974</v>
      </c>
      <c r="K121" s="224" t="s">
        <v>80</v>
      </c>
      <c r="M121" s="209">
        <f>+(J121-I121)/I121</f>
        <v>3.8885990214513853E-3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120.547</v>
      </c>
      <c r="J122" s="367">
        <v>120.732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119.602</v>
      </c>
      <c r="J123" s="367">
        <v>120.161</v>
      </c>
      <c r="K123" s="208" t="s">
        <v>71</v>
      </c>
      <c r="M123" s="209">
        <f t="shared" ref="M123:M128" si="10">+(J123-I123)/I123</f>
        <v>4.6738348857042313E-3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182.12899999999999</v>
      </c>
      <c r="J124" s="436">
        <v>181.65600000000001</v>
      </c>
      <c r="K124" s="211" t="s">
        <v>73</v>
      </c>
      <c r="M124" s="209">
        <f t="shared" si="10"/>
        <v>-2.5970603253736902E-3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170.845</v>
      </c>
      <c r="J125" s="438">
        <v>170.45599999999999</v>
      </c>
      <c r="K125" s="136" t="s">
        <v>73</v>
      </c>
      <c r="L125" s="41"/>
      <c r="M125" s="42">
        <f t="shared" si="10"/>
        <v>-2.2769176739150109E-3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167.76400000000001</v>
      </c>
      <c r="J126" s="438">
        <v>167.37200000000001</v>
      </c>
      <c r="K126" s="136" t="s">
        <v>73</v>
      </c>
      <c r="L126" s="41"/>
      <c r="M126" s="42">
        <f t="shared" si="10"/>
        <v>-2.3366157220857625E-3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22.091999999999999</v>
      </c>
      <c r="J127" s="438">
        <v>22.02</v>
      </c>
      <c r="K127" s="211" t="s">
        <v>73</v>
      </c>
      <c r="M127" s="209">
        <f t="shared" si="10"/>
        <v>-3.2590983161324997E-3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142.19900000000001</v>
      </c>
      <c r="J128" s="442">
        <v>142.114</v>
      </c>
      <c r="K128" s="211" t="s">
        <v>73</v>
      </c>
      <c r="M128" s="209">
        <f t="shared" si="10"/>
        <v>-5.9775385199620213E-4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159.976</v>
      </c>
      <c r="J129" s="448">
        <v>160.38800000000001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5253.5780000000004</v>
      </c>
      <c r="J130" s="73">
        <v>5236.915</v>
      </c>
      <c r="K130" s="211"/>
      <c r="M130" s="225">
        <f t="shared" ref="M130:M135" si="11">+(J130-I130)/I130</f>
        <v>-3.1717431434349058E-3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90.316000000000003</v>
      </c>
      <c r="J132" s="465">
        <v>91.143000000000001</v>
      </c>
      <c r="K132" s="466"/>
      <c r="L132" s="467"/>
      <c r="M132" s="468">
        <f t="shared" si="11"/>
        <v>9.1567385623809536E-3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4556.03</v>
      </c>
      <c r="J133" s="436">
        <v>4577.7809999999999</v>
      </c>
      <c r="K133" s="472"/>
      <c r="L133" s="473"/>
      <c r="M133" s="474">
        <f t="shared" si="11"/>
        <v>4.7741125497418159E-3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44659</v>
      </c>
      <c r="G134" s="409">
        <v>0.32100000000000001</v>
      </c>
      <c r="H134" s="465">
        <v>10.24</v>
      </c>
      <c r="I134" s="465">
        <v>10.378</v>
      </c>
      <c r="J134" s="465">
        <v>10.081</v>
      </c>
      <c r="K134" s="466"/>
      <c r="L134" s="467"/>
      <c r="M134" s="468">
        <f t="shared" si="11"/>
        <v>-2.8618230873000635E-2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169.64</v>
      </c>
      <c r="J135" s="482">
        <v>169.61699999999999</v>
      </c>
      <c r="K135" s="466"/>
      <c r="L135" s="467"/>
      <c r="M135" s="468">
        <f t="shared" si="11"/>
        <v>-1.3558123084175981E-4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10917.29</v>
      </c>
      <c r="J136" s="344">
        <v>10993.214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122.947</v>
      </c>
      <c r="J138" s="418">
        <v>123.304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14-04-22</vt:lpstr>
      <vt:lpstr>'14-04-22'!Zone_d_impression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2022-04-14T10:44:22Z</dcterms:created>
  <dcterms:modified xsi:type="dcterms:W3CDTF">2022-04-14T10:44:43Z</dcterms:modified>
</cp:coreProperties>
</file>