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22-03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<sst xmlns="http://schemas.openxmlformats.org/spreadsheetml/2006/main" count="318" uniqueCount="172">
  <si>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</si>
  <si>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</si>
  <si>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</si>
  <si>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</si>
  <si>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</si>
  <si>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</si>
  <si>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</si>
  <si>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</si>
  <si>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</si>
  <si>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</si>
  <si>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</si>
  <si>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</si>
  <si>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</si>
  <si>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</si>
  <si>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</si>
  <si>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</si>
  <si>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</si>
  <si>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</si>
  <si>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</si>
  <si>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</si>
  <si>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</si>
  <si>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</si>
  <si>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</si>
  <si>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</si>
  <si>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</si>
  <si>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</si>
  <si>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</si>
  <si>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</si>
  <si>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</si>
  <si>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</si>
  <si>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</si>
  <si>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</si>
  <si>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</si>
  <si>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 xml:space="preserve"> 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</si>
  <si>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</si>
  <si>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</si>
  <si>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</si>
  <si>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</si>
  <si>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</si>
  <si>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</si>
  <si>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</si>
  <si>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</si>
  <si>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</si>
  <si>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</si>
  <si>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</si>
  <si>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</si>
  <si>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</si>
  <si>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</si>
  <si>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</si>
  <si>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</si>
  <si>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</si>
  <si>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</si>
  <si>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</si>
  <si>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</si>
  <si>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</si>
  <si>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</si>
  <si>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</si>
  <si>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</si>
  <si>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</si>
  <si>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</si>
  <si>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</si>
  <si>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</si>
  <si>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</si>
  <si>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</si>
  <si>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</si>
  <si>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</si>
  <si>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</si>
  <si>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</si>
  <si>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</si>
  <si>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</si>
  <si>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</si>
  <si>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</si>
  <si>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</si>
  <si>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</si>
  <si>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</si>
  <si>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</si>
  <si>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</si>
  <si>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</si>
  <si>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</si>
  <si>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</si>
  <si>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</si>
  <si>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</si>
  <si>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</si>
  <si>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</si>
  <si>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</si>
  <si>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</si>
  <si>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</si>
  <si>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</si>
  <si>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</si>
  <si>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</si>
  <si>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</si>
  <si>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</si>
  <si>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</si>
  <si>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</si>
  <si>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</si>
  <si>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</si>
  <si>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</si>
  <si>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</si>
  <si>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</si>
  <si>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</si>
  <si>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</si>
  <si>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</si>
  <si>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</si>
  <si>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</si>
  <si>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</si>
  <si>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</si>
  <si>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</si>
  <si>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</si>
  <si>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</si>
  <si>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</si>
  <si>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</si>
  <si>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</si>
  <si>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</si>
  <si>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</si>
  <si>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</si>
  <si>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</si>
  <si>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</si>
  <si>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</si>
  <si>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</si>
  <si>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</si>
  <si>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</si>
  <si>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</si>
  <si>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</si>
  <si>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</si>
  <si>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</si>
  <si>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</si>
  <si>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</si>
  <si>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</si>
  <si>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</si>
  <si>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</si>
  <si>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</si>
  <si>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</si>
  <si>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</si>
  <si>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</si>
  <si>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</si>
  <si>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</si>
  <si>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</si>
  <si>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</si>
  <si>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</si>
  <si>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</si>
  <si>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</si>
  <si>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</si>
  <si>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</si>
  <si>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</si>
  <si>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</si>
  <si>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</si>
  <si>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</si>
  <si>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</si>
  <si>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</si>
  <si>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</si>
  <si>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    ** 144,382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</si>
  <si>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</si>
  <si>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</si>
  <si>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</si>
  <si>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</si>
  <si>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</si>
  <si>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</si>
  <si>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</si>
  <si>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</si>
  <si>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</si>
  <si>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</si>
  <si>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</si>
  <si>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</si>
  <si>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</si>
  <si>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</si>
  <si>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</si>
  <si>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</si>
  <si>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</si>
  <si>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</si>
  <si>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</si>
  <si>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</si>
  <si>
    <t>** La valeur liquidative de FCP BIAT EPARGNE ACTIONS annule et remplace celle qui a été publiée le 21-03-2012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</si>
</sst>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D1">
      <selection activeCell="P22" sqref="P22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140625" style="234" customWidth="1"/>
    <col min="4" max="4" width="31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2.71093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140.312</v>
      </c>
      <c r="J6" s="32">
        <v>140.322</v>
      </c>
      <c r="M6" s="33">
        <f>+(J6-I6)/I6</f>
        <v>7.126974171839119E-05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12.314</v>
      </c>
      <c r="J8" s="32">
        <v>12.315</v>
      </c>
      <c r="M8" s="33">
        <f>+(J8-I8)/I8</f>
        <v>8.120838070484373E-05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1.262</v>
      </c>
      <c r="J10" s="32">
        <v>1.263</v>
      </c>
      <c r="K10" s="48" t="s">
        <v>17</v>
      </c>
      <c r="M10" s="33">
        <f aca="true" t="shared" si="0" ref="M10:M71">+(J10-I10)/I10</f>
        <v>0.0007923930269412757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34.127</v>
      </c>
      <c r="J12" s="54">
        <v>34.13</v>
      </c>
      <c r="M12" s="33">
        <f t="shared" si="0"/>
        <v>8.790693585724246E-05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46.559</v>
      </c>
      <c r="J13" s="61">
        <v>46.563</v>
      </c>
      <c r="M13" s="33">
        <f t="shared" si="0"/>
        <v>8.59124981207691E-05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168.815</v>
      </c>
      <c r="J15" s="65">
        <v>169.004</v>
      </c>
      <c r="M15" s="33">
        <f t="shared" si="0"/>
        <v>0.0011195687587003107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584.301</v>
      </c>
      <c r="J16" s="70">
        <v>585.142</v>
      </c>
      <c r="M16" s="33">
        <f t="shared" si="0"/>
        <v>0.001439326648422659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135.7</v>
      </c>
      <c r="J17" s="70">
        <v>135.731</v>
      </c>
      <c r="M17" s="33">
        <f t="shared" si="0"/>
        <v>0.00022844509948419982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127.616</v>
      </c>
      <c r="J18" s="70">
        <v>127.833</v>
      </c>
      <c r="K18" s="6"/>
      <c r="L18" s="6"/>
      <c r="M18" s="33">
        <f t="shared" si="0"/>
        <v>0.0017004137412236612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117.868</v>
      </c>
      <c r="J19" s="70">
        <v>117.956</v>
      </c>
      <c r="M19" s="33">
        <f t="shared" si="0"/>
        <v>0.0007465978891642183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115.671</v>
      </c>
      <c r="J20" s="70">
        <v>115.752</v>
      </c>
      <c r="M20" s="33">
        <f t="shared" si="0"/>
        <v>0.0007002619498403996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94.43</v>
      </c>
      <c r="J21" s="70">
        <v>94.528</v>
      </c>
      <c r="M21" s="33">
        <f t="shared" si="0"/>
        <v>0.0010378057820607748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151.175</v>
      </c>
      <c r="J22" s="70">
        <v>151.343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102.451</v>
      </c>
      <c r="J23" s="70">
        <v>102.754</v>
      </c>
      <c r="M23" s="33">
        <f t="shared" si="0"/>
        <v>0.002957511395691711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104.627</v>
      </c>
      <c r="J24" s="84">
        <v>104.665</v>
      </c>
      <c r="M24" s="33">
        <f t="shared" si="0"/>
        <v>0.0003631949687940103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1308.65</v>
      </c>
      <c r="J26" s="89">
        <v>1307.72</v>
      </c>
      <c r="K26" s="90" t="s">
        <v>41</v>
      </c>
      <c r="M26" s="33">
        <f t="shared" si="0"/>
        <v>-0.0007106560195621928</v>
      </c>
    </row>
    <row r="27" spans="2:13" ht="16.5" thickBot="1" thickTop="1">
      <c r="B27" s="50">
        <f>+B26+1</f>
        <v>17</v>
      </c>
      <c r="C27" s="91" t="s">
        <v>42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2285.795</v>
      </c>
      <c r="J27" s="89">
        <v>2315.331</v>
      </c>
      <c r="K27" s="93" t="s">
        <v>43</v>
      </c>
      <c r="M27" s="33">
        <f t="shared" si="0"/>
        <v>0.012921543707987837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107.494</v>
      </c>
      <c r="J28" s="97">
        <v>107.62</v>
      </c>
      <c r="K28" s="98" t="s">
        <v>45</v>
      </c>
      <c r="M28" s="33">
        <f t="shared" si="0"/>
        <v>0.0011721584460528474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109.618</v>
      </c>
      <c r="J29" s="70">
        <v>109.917</v>
      </c>
      <c r="K29" s="90" t="s">
        <v>41</v>
      </c>
      <c r="M29" s="33">
        <f t="shared" si="0"/>
        <v>0.0027276542173731194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122.354</v>
      </c>
      <c r="J30" s="70">
        <v>122.611</v>
      </c>
      <c r="K30" s="90" t="s">
        <v>41</v>
      </c>
      <c r="M30" s="33">
        <f t="shared" si="0"/>
        <v>0.0021004625921506857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1197.092</v>
      </c>
      <c r="J31" s="89">
        <v>1197.897</v>
      </c>
      <c r="K31" s="48" t="s">
        <v>17</v>
      </c>
      <c r="M31" s="33">
        <f t="shared" si="0"/>
        <v>0.0006724629351794484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132.16</v>
      </c>
      <c r="J32" s="70">
        <v>132.336</v>
      </c>
      <c r="K32" s="90" t="s">
        <v>41</v>
      </c>
      <c r="M32" s="33">
        <f t="shared" si="0"/>
        <v>0.00133171912832942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15.312</v>
      </c>
      <c r="J33" s="70">
        <v>15.399</v>
      </c>
      <c r="K33" s="90" t="s">
        <v>41</v>
      </c>
      <c r="M33" s="33">
        <f t="shared" si="0"/>
        <v>0.0056818181818181655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5902.176</v>
      </c>
      <c r="J34" s="89">
        <v>5913.024</v>
      </c>
      <c r="K34" s="90" t="s">
        <v>41</v>
      </c>
      <c r="M34" s="33">
        <f t="shared" si="0"/>
        <v>0.0018379662009401204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6728.678</v>
      </c>
      <c r="J35" s="89">
        <v>6766.475</v>
      </c>
      <c r="K35" s="90" t="s">
        <v>41</v>
      </c>
      <c r="M35" s="33">
        <f t="shared" si="0"/>
        <v>0.005617299564639663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2.26</v>
      </c>
      <c r="J36" s="70">
        <v>2.279</v>
      </c>
      <c r="K36" s="48" t="s">
        <v>17</v>
      </c>
      <c r="M36" s="33">
        <f t="shared" si="0"/>
        <v>0.008407079646017756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1.876</v>
      </c>
      <c r="J37" s="70">
        <v>1.888</v>
      </c>
      <c r="K37" s="48" t="s">
        <v>17</v>
      </c>
      <c r="M37" s="33">
        <f t="shared" si="0"/>
        <v>0.006396588486140731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1.152</v>
      </c>
      <c r="J38" s="84">
        <v>1.177</v>
      </c>
      <c r="K38" s="98" t="s">
        <v>45</v>
      </c>
      <c r="M38" s="33">
        <f t="shared" si="0"/>
        <v>0.021701388888889006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108.388</v>
      </c>
      <c r="J44" s="129">
        <v>108.397</v>
      </c>
      <c r="M44" s="33">
        <f t="shared" si="0"/>
        <v>8.303502232719804E-05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105.22</v>
      </c>
      <c r="J45" s="134">
        <v>105.231</v>
      </c>
      <c r="M45" s="33">
        <f t="shared" si="0"/>
        <v>0.00010454286257361414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106.158</v>
      </c>
      <c r="J46" s="134">
        <v>106.181</v>
      </c>
      <c r="M46" s="33">
        <f t="shared" si="0"/>
        <v>0.00021665818873750574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103.917</v>
      </c>
      <c r="J47" s="134">
        <v>103.937</v>
      </c>
      <c r="M47" s="33">
        <f t="shared" si="0"/>
        <v>0.00019246129122276452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104.183</v>
      </c>
      <c r="J48" s="134">
        <v>104.194</v>
      </c>
      <c r="M48" s="33">
        <f t="shared" si="0"/>
        <v>0.00010558344451585843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107.92</v>
      </c>
      <c r="J49" s="134">
        <v>107.929</v>
      </c>
      <c r="M49" s="33">
        <f t="shared" si="0"/>
        <v>8.339510748703058E-05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104.593</v>
      </c>
      <c r="J50" s="134">
        <v>104.604</v>
      </c>
      <c r="M50" s="33">
        <f t="shared" si="0"/>
        <v>0.00010516956201653724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104.697</v>
      </c>
      <c r="J51" s="134">
        <v>104.707</v>
      </c>
      <c r="K51" s="6" t="s">
        <v>33</v>
      </c>
      <c r="M51" s="33">
        <f t="shared" si="0"/>
        <v>9.551372054586956E-05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104.926</v>
      </c>
      <c r="J52" s="134">
        <v>104.936</v>
      </c>
      <c r="M52" s="33">
        <f t="shared" si="0"/>
        <v>9.530526275665817E-05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106.317</v>
      </c>
      <c r="J53" s="134">
        <v>106.327</v>
      </c>
      <c r="M53" s="33">
        <f t="shared" si="0"/>
        <v>9.405833497940232E-05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103.303</v>
      </c>
      <c r="J54" s="134">
        <v>103.312</v>
      </c>
      <c r="M54" s="33">
        <f t="shared" si="0"/>
        <v>8.712234881852744E-05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100.986</v>
      </c>
      <c r="J55" s="134">
        <v>100.996</v>
      </c>
      <c r="M55" s="33">
        <f t="shared" si="0"/>
        <v>9.902362703732106E-05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104.624</v>
      </c>
      <c r="J56" s="134">
        <v>104.634</v>
      </c>
      <c r="M56" s="33">
        <f t="shared" si="0"/>
        <v>9.55803639700749E-05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107.401</v>
      </c>
      <c r="J57" s="134">
        <v>107.411</v>
      </c>
      <c r="M57" s="33">
        <f t="shared" si="0"/>
        <v>9.310900270951961E-05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106.576</v>
      </c>
      <c r="J58" s="134">
        <v>106.585</v>
      </c>
      <c r="K58" s="6" t="s">
        <v>33</v>
      </c>
      <c r="M58" s="33">
        <f t="shared" si="0"/>
        <v>8.444677976280158E-05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103.386</v>
      </c>
      <c r="J59" s="134">
        <v>103.393</v>
      </c>
      <c r="K59" s="6" t="s">
        <v>33</v>
      </c>
      <c r="M59" s="33">
        <f t="shared" si="0"/>
        <v>6.77074265374906E-05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103.475</v>
      </c>
      <c r="J60" s="134">
        <v>103.484</v>
      </c>
      <c r="M60" s="33">
        <f t="shared" si="0"/>
        <v>8.697753080454546E-05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</v>
      </c>
      <c r="J61" s="134">
        <v>105.01</v>
      </c>
      <c r="M61" s="33">
        <f t="shared" si="0"/>
        <v>9.523809523814396E-05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103.236</v>
      </c>
      <c r="J62" s="134">
        <v>103.247</v>
      </c>
      <c r="M62" s="33">
        <f t="shared" si="0"/>
        <v>0.00010655197799213142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104.049</v>
      </c>
      <c r="J63" s="84">
        <v>104.06</v>
      </c>
      <c r="M63" s="33">
        <f t="shared" si="0"/>
        <v>0.00010571942065753327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104.448</v>
      </c>
      <c r="J67" s="129">
        <v>104.457</v>
      </c>
      <c r="M67" s="33">
        <f t="shared" si="0"/>
        <v>8.616727941176798E-05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103.344</v>
      </c>
      <c r="J68" s="166">
        <v>103.354</v>
      </c>
      <c r="M68" s="33">
        <f t="shared" si="0"/>
        <v>9.676420498534135E-05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40668</v>
      </c>
      <c r="G69" s="165">
        <v>3.774</v>
      </c>
      <c r="H69" s="166">
        <v>104.231</v>
      </c>
      <c r="I69" s="166">
        <v>105.004</v>
      </c>
      <c r="J69" s="166">
        <v>105.014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105.348</v>
      </c>
      <c r="J70" s="166">
        <v>105.357</v>
      </c>
      <c r="M70" s="33">
        <f aca="true" t="shared" si="3" ref="M70">+(J70-I70)/I70</f>
        <v>8.543114249914893E-05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102.718</v>
      </c>
      <c r="J71" s="84">
        <v>102.727</v>
      </c>
      <c r="M71" s="33">
        <f t="shared" si="0"/>
        <v>8.76185283981419E-05</v>
      </c>
    </row>
    <row r="72" spans="2:13" ht="18" customHeight="1" thickBot="1" thickTop="1">
      <c r="B72" s="123" t="s">
        <v>104</v>
      </c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105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10.581</v>
      </c>
      <c r="J73" s="129">
        <v>10.582</v>
      </c>
      <c r="M73" s="33">
        <f>+(J73-I73)/I73</f>
        <v>9.450902561206145E-05</v>
      </c>
    </row>
    <row r="74" spans="2:13" ht="16.5" thickBot="1" thickTop="1">
      <c r="B74" s="162">
        <f>+B73+1</f>
        <v>55</v>
      </c>
      <c r="C74" s="167" t="s">
        <v>106</v>
      </c>
      <c r="D74" s="176" t="s">
        <v>24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104.389</v>
      </c>
      <c r="J74" s="166">
        <v>104.399</v>
      </c>
      <c r="M74" s="33">
        <f>+(J74-I74)/I74</f>
        <v>9.579553401225336E-05</v>
      </c>
    </row>
    <row r="75" spans="2:13" ht="16.5" thickBot="1" thickTop="1">
      <c r="B75" s="168">
        <f>+B74+1</f>
        <v>56</v>
      </c>
      <c r="C75" s="178" t="s">
        <v>107</v>
      </c>
      <c r="D75" s="170" t="s">
        <v>108</v>
      </c>
      <c r="E75" s="179">
        <v>40543</v>
      </c>
      <c r="F75" s="179" t="s">
        <v>31</v>
      </c>
      <c r="G75" s="172" t="s">
        <v>31</v>
      </c>
      <c r="H75" s="84">
        <v>102.703</v>
      </c>
      <c r="I75" s="84">
        <v>103.426</v>
      </c>
      <c r="J75" s="84">
        <v>103.436</v>
      </c>
      <c r="M75" s="33">
        <f>+(J75-I75)/I75</f>
        <v>9.668748670552003E-05</v>
      </c>
    </row>
    <row r="76" spans="2:13" ht="18" customHeight="1" thickBot="1" thickTop="1">
      <c r="B76" s="123" t="s">
        <v>109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110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102.292</v>
      </c>
      <c r="J77" s="32">
        <v>102.356</v>
      </c>
      <c r="K77" s="90" t="s">
        <v>41</v>
      </c>
      <c r="M77" s="33">
        <f aca="true" t="shared" si="4" ref="M77:M130">+(J77-I77)/I77</f>
        <v>0.0006256598756500308</v>
      </c>
    </row>
    <row r="78" spans="2:13" ht="18" customHeight="1" thickBot="1" thickTop="1">
      <c r="B78" s="123" t="s">
        <v>111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112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75.479</v>
      </c>
      <c r="J79" s="129">
        <v>75.519</v>
      </c>
      <c r="M79" s="33">
        <f aca="true" t="shared" si="5" ref="M79:M93">+(J79-I79)/I79</f>
        <v>0.0005299487274607011</v>
      </c>
    </row>
    <row r="80" spans="2:13" ht="16.5" thickBot="1" thickTop="1">
      <c r="B80" s="184">
        <f aca="true" t="shared" si="6" ref="B80:B93">+B79+1</f>
        <v>59</v>
      </c>
      <c r="C80" s="167" t="s">
        <v>113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154.346</v>
      </c>
      <c r="J80" s="166">
        <v>154.454</v>
      </c>
      <c r="M80" s="33">
        <f t="shared" si="5"/>
        <v>0.0006997265883145925</v>
      </c>
    </row>
    <row r="81" spans="2:13" ht="16.5" thickBot="1" thickTop="1">
      <c r="B81" s="184">
        <f t="shared" si="6"/>
        <v>60</v>
      </c>
      <c r="C81" s="167" t="s">
        <v>114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1522.968</v>
      </c>
      <c r="J81" s="186">
        <v>1522.256</v>
      </c>
      <c r="M81" s="33">
        <f t="shared" si="5"/>
        <v>-0.0004675081813931672</v>
      </c>
    </row>
    <row r="82" spans="2:13" ht="16.5" thickBot="1" thickTop="1">
      <c r="B82" s="184">
        <f t="shared" si="6"/>
        <v>61</v>
      </c>
      <c r="C82" s="167" t="s">
        <v>115</v>
      </c>
      <c r="D82" s="187" t="s">
        <v>74</v>
      </c>
      <c r="E82" s="185">
        <v>34449</v>
      </c>
      <c r="F82" s="127">
        <v>40651</v>
      </c>
      <c r="G82" s="165">
        <v>2.72</v>
      </c>
      <c r="H82" s="166">
        <v>113.852</v>
      </c>
      <c r="I82" s="166">
        <v>114.316</v>
      </c>
      <c r="J82" s="166">
        <v>114.438</v>
      </c>
      <c r="M82" s="33">
        <f t="shared" si="5"/>
        <v>0.001067217187445326</v>
      </c>
    </row>
    <row r="83" spans="2:13" ht="16.5" thickBot="1" thickTop="1">
      <c r="B83" s="184">
        <f t="shared" si="6"/>
        <v>62</v>
      </c>
      <c r="C83" s="188" t="s">
        <v>116</v>
      </c>
      <c r="D83" s="187" t="s">
        <v>74</v>
      </c>
      <c r="E83" s="185">
        <v>37196</v>
      </c>
      <c r="F83" s="127">
        <v>40651</v>
      </c>
      <c r="G83" s="165">
        <v>1.563</v>
      </c>
      <c r="H83" s="166">
        <v>115.394</v>
      </c>
      <c r="I83" s="166">
        <v>114.985</v>
      </c>
      <c r="J83" s="166">
        <v>115.174</v>
      </c>
      <c r="M83" s="33">
        <f t="shared" si="5"/>
        <v>0.0016436926555638315</v>
      </c>
    </row>
    <row r="84" spans="2:13" ht="16.5" thickBot="1" thickTop="1">
      <c r="B84" s="184">
        <f t="shared" si="6"/>
        <v>63</v>
      </c>
      <c r="C84" s="167" t="s">
        <v>117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91.921</v>
      </c>
      <c r="J84" s="166">
        <v>92.516</v>
      </c>
      <c r="M84" s="33">
        <f t="shared" si="5"/>
        <v>0.006472949598024378</v>
      </c>
    </row>
    <row r="85" spans="2:13" ht="16.5" thickBot="1" thickTop="1">
      <c r="B85" s="184">
        <f t="shared" si="6"/>
        <v>64</v>
      </c>
      <c r="C85" s="167" t="s">
        <v>118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16.42</v>
      </c>
      <c r="J85" s="166">
        <v>16.453</v>
      </c>
      <c r="M85" s="33">
        <f t="shared" si="5"/>
        <v>0.0020097442143725756</v>
      </c>
    </row>
    <row r="86" spans="2:13" ht="16.5" thickBot="1" thickTop="1">
      <c r="B86" s="184">
        <f t="shared" si="6"/>
        <v>65</v>
      </c>
      <c r="C86" s="167" t="s">
        <v>119</v>
      </c>
      <c r="D86" s="176" t="s">
        <v>89</v>
      </c>
      <c r="E86" s="185">
        <v>36857</v>
      </c>
      <c r="F86" s="127">
        <v>40660</v>
      </c>
      <c r="G86" s="165">
        <v>4.334</v>
      </c>
      <c r="H86" s="166">
        <v>273.836</v>
      </c>
      <c r="I86" s="166">
        <v>280.585</v>
      </c>
      <c r="J86" s="166">
        <v>280.474</v>
      </c>
      <c r="M86" s="33">
        <f t="shared" si="5"/>
        <v>-0.0003956020457258585</v>
      </c>
    </row>
    <row r="87" spans="1:13" ht="16.5" thickBot="1" thickTop="1">
      <c r="A87" s="6">
        <v>44</v>
      </c>
      <c r="B87" s="184">
        <f t="shared" si="6"/>
        <v>66</v>
      </c>
      <c r="C87" s="167" t="s">
        <v>120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45.09</v>
      </c>
      <c r="J87" s="166">
        <v>45.004</v>
      </c>
      <c r="M87" s="33">
        <f t="shared" si="5"/>
        <v>-0.0019072965180750858</v>
      </c>
    </row>
    <row r="88" spans="2:13" ht="16.5" thickBot="1" thickTop="1">
      <c r="B88" s="184">
        <f t="shared" si="6"/>
        <v>67</v>
      </c>
      <c r="C88" s="188" t="s">
        <v>121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2465.666</v>
      </c>
      <c r="J88" s="186">
        <v>2470.552</v>
      </c>
      <c r="M88" s="33">
        <f t="shared" si="5"/>
        <v>0.0019816147036946477</v>
      </c>
    </row>
    <row r="89" spans="2:13" ht="16.5" thickBot="1" thickTop="1">
      <c r="B89" s="184">
        <f t="shared" si="6"/>
        <v>68</v>
      </c>
      <c r="C89" s="167" t="s">
        <v>122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82.152</v>
      </c>
      <c r="J89" s="166">
        <v>82.181</v>
      </c>
      <c r="M89" s="33">
        <f t="shared" si="5"/>
        <v>0.0003530041873599713</v>
      </c>
    </row>
    <row r="90" spans="2:13" ht="16.5" thickBot="1" thickTop="1">
      <c r="B90" s="184">
        <f t="shared" si="6"/>
        <v>69</v>
      </c>
      <c r="C90" s="167" t="s">
        <v>123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59.278</v>
      </c>
      <c r="J90" s="166">
        <v>59.311</v>
      </c>
      <c r="M90" s="33">
        <f t="shared" si="5"/>
        <v>0.0005566989439589941</v>
      </c>
    </row>
    <row r="91" spans="2:13" ht="16.5" thickBot="1" thickTop="1">
      <c r="B91" s="184">
        <f t="shared" si="6"/>
        <v>70</v>
      </c>
      <c r="C91" s="189" t="s">
        <v>124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102.543</v>
      </c>
      <c r="J91" s="166">
        <v>102.488</v>
      </c>
      <c r="M91" s="33">
        <f t="shared" si="5"/>
        <v>-0.000536360356143343</v>
      </c>
    </row>
    <row r="92" spans="2:13" ht="16.5" thickBot="1" thickTop="1">
      <c r="B92" s="184">
        <f t="shared" si="6"/>
        <v>71</v>
      </c>
      <c r="C92" s="191" t="s">
        <v>125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113.613</v>
      </c>
      <c r="J92" s="166">
        <v>113.743</v>
      </c>
      <c r="M92" s="33">
        <f t="shared" si="5"/>
        <v>0.0011442352547683403</v>
      </c>
    </row>
    <row r="93" spans="2:13" ht="16.5" thickBot="1" thickTop="1">
      <c r="B93" s="192">
        <f t="shared" si="6"/>
        <v>72</v>
      </c>
      <c r="C93" s="178" t="s">
        <v>126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106.598</v>
      </c>
      <c r="J93" s="84">
        <v>106.839</v>
      </c>
      <c r="M93" s="33">
        <f t="shared" si="5"/>
        <v>0.0022608304095761613</v>
      </c>
    </row>
    <row r="94" spans="2:13" ht="18" customHeight="1" thickBot="1" thickTop="1">
      <c r="B94" s="123" t="s">
        <v>127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128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11.839</v>
      </c>
      <c r="J95" s="129">
        <v>11.849</v>
      </c>
      <c r="M95" s="33">
        <f aca="true" t="shared" si="7" ref="M95:M114">+(J95-I95)/I95</f>
        <v>0.0008446659346228386</v>
      </c>
    </row>
    <row r="96" spans="2:13" ht="16.5" thickBot="1" thickTop="1">
      <c r="B96" s="184">
        <f>B95+1</f>
        <v>74</v>
      </c>
      <c r="C96" s="167" t="s">
        <v>129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12.819</v>
      </c>
      <c r="J96" s="166">
        <v>12.819</v>
      </c>
      <c r="M96" s="33">
        <f t="shared" si="7"/>
        <v>0</v>
      </c>
    </row>
    <row r="97" spans="2:13" ht="16.5" thickBot="1" thickTop="1">
      <c r="B97" s="184">
        <f aca="true" t="shared" si="8" ref="B97:B108">B96+1</f>
        <v>75</v>
      </c>
      <c r="C97" s="167" t="s">
        <v>130</v>
      </c>
      <c r="D97" s="164" t="s">
        <v>13</v>
      </c>
      <c r="E97" s="185">
        <v>39084</v>
      </c>
      <c r="F97" s="194">
        <v>40694</v>
      </c>
      <c r="G97" s="165">
        <v>0.03</v>
      </c>
      <c r="H97" s="166">
        <v>16.937</v>
      </c>
      <c r="I97" s="166">
        <v>16.909</v>
      </c>
      <c r="J97" s="166">
        <v>16.921</v>
      </c>
      <c r="M97" s="33">
        <f t="shared" si="7"/>
        <v>0.0007096812348453756</v>
      </c>
    </row>
    <row r="98" spans="2:13" ht="17.25" customHeight="1" thickBot="1" thickTop="1">
      <c r="B98" s="184">
        <f t="shared" si="8"/>
        <v>76</v>
      </c>
      <c r="C98" s="167" t="s">
        <v>131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17.163</v>
      </c>
      <c r="J98" s="166">
        <v>17.198</v>
      </c>
      <c r="M98" s="33">
        <f t="shared" si="7"/>
        <v>0.0020392705238012087</v>
      </c>
    </row>
    <row r="99" spans="2:13" ht="16.5" thickBot="1" thickTop="1">
      <c r="B99" s="184">
        <f t="shared" si="8"/>
        <v>77</v>
      </c>
      <c r="C99" s="163" t="s">
        <v>132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12.582</v>
      </c>
      <c r="J99" s="166">
        <v>12.597</v>
      </c>
      <c r="M99" s="33">
        <f t="shared" si="7"/>
        <v>0.0011921793037671905</v>
      </c>
    </row>
    <row r="100" spans="2:13" ht="16.5" thickBot="1" thickTop="1">
      <c r="B100" s="184">
        <f t="shared" si="8"/>
        <v>78</v>
      </c>
      <c r="C100" s="163" t="s">
        <v>133</v>
      </c>
      <c r="D100" s="164" t="s">
        <v>68</v>
      </c>
      <c r="E100" s="185">
        <v>40848</v>
      </c>
      <c r="F100" s="185" t="s">
        <v>31</v>
      </c>
      <c r="G100" s="195" t="s">
        <v>31</v>
      </c>
      <c r="H100" s="166">
        <v>10.142</v>
      </c>
      <c r="I100" s="166">
        <v>10.665</v>
      </c>
      <c r="J100" s="166">
        <v>10.717</v>
      </c>
      <c r="M100" s="33">
        <f t="shared" si="7"/>
        <v>0.004875761837787284</v>
      </c>
    </row>
    <row r="101" spans="2:13" ht="16.5" thickBot="1" thickTop="1">
      <c r="B101" s="184">
        <f>B100+1</f>
        <v>79</v>
      </c>
      <c r="C101" s="163" t="s">
        <v>134</v>
      </c>
      <c r="D101" s="164" t="s">
        <v>68</v>
      </c>
      <c r="E101" s="185">
        <v>40848</v>
      </c>
      <c r="F101" s="171" t="s">
        <v>31</v>
      </c>
      <c r="G101" s="195" t="s">
        <v>31</v>
      </c>
      <c r="H101" s="166">
        <v>10.126</v>
      </c>
      <c r="I101" s="166">
        <v>10.408</v>
      </c>
      <c r="J101" s="166">
        <v>10.447</v>
      </c>
      <c r="M101" s="33">
        <f t="shared" si="7"/>
        <v>0.0037471176018447063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31</v>
      </c>
      <c r="G102" s="198" t="s">
        <v>31</v>
      </c>
      <c r="H102" s="166">
        <v>10.133</v>
      </c>
      <c r="I102" s="166">
        <v>10.394</v>
      </c>
      <c r="J102" s="166">
        <v>10.432</v>
      </c>
      <c r="M102" s="33">
        <f t="shared" si="7"/>
        <v>0.0036559553588609056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125.752</v>
      </c>
      <c r="J103" s="166">
        <v>126.045</v>
      </c>
      <c r="M103" s="33">
        <f t="shared" si="7"/>
        <v>0.0023299828233348686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125.009</v>
      </c>
      <c r="J104" s="166">
        <v>125.437</v>
      </c>
      <c r="M104" s="33">
        <f t="shared" si="7"/>
        <v>0.0034237534897487163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31</v>
      </c>
      <c r="G105" s="201" t="s">
        <v>31</v>
      </c>
      <c r="H105" s="166">
        <v>10.196</v>
      </c>
      <c r="I105" s="166">
        <v>10.456</v>
      </c>
      <c r="J105" s="166">
        <v>10.476</v>
      </c>
      <c r="M105" s="33">
        <f t="shared" si="7"/>
        <v>0.0019127773527162731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116.748</v>
      </c>
      <c r="J106" s="166">
        <v>117</v>
      </c>
      <c r="M106" s="33">
        <f t="shared" si="7"/>
        <v>0.002158495220474829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20.513</v>
      </c>
      <c r="J107" s="166">
        <v>20.546</v>
      </c>
      <c r="M107" s="33">
        <f t="shared" si="7"/>
        <v>0.0016087359235605564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35</v>
      </c>
      <c r="E108" s="185">
        <v>40725</v>
      </c>
      <c r="F108" s="185" t="s">
        <v>31</v>
      </c>
      <c r="G108" s="203" t="s">
        <v>31</v>
      </c>
      <c r="H108" s="166">
        <v>101.513</v>
      </c>
      <c r="I108" s="166">
        <v>99.289</v>
      </c>
      <c r="J108" s="166">
        <v>99.524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4" t="s">
        <v>31</v>
      </c>
      <c r="G109" s="205" t="s">
        <v>31</v>
      </c>
      <c r="H109" s="206">
        <v>102.065</v>
      </c>
      <c r="I109" s="166">
        <v>100.1</v>
      </c>
      <c r="J109" s="166">
        <v>100.272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145</v>
      </c>
      <c r="G110" s="212" t="s">
        <v>145</v>
      </c>
      <c r="H110" s="213" t="s">
        <v>145</v>
      </c>
      <c r="I110" s="214">
        <v>100.858</v>
      </c>
      <c r="J110" s="214">
        <v>100.74</v>
      </c>
      <c r="M110" s="153"/>
    </row>
    <row r="111" spans="2:13" ht="18" customHeight="1" thickBot="1" thickTop="1">
      <c r="B111" s="215" t="s">
        <v>146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100.339</v>
      </c>
      <c r="J112" s="218">
        <v>100.355</v>
      </c>
      <c r="K112" s="98" t="s">
        <v>45</v>
      </c>
      <c r="M112" s="33">
        <f t="shared" si="7"/>
        <v>0.00015945943252379776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31</v>
      </c>
      <c r="G113" s="202" t="s">
        <v>31</v>
      </c>
      <c r="H113" s="220">
        <v>106.97</v>
      </c>
      <c r="I113" s="220">
        <v>110.05</v>
      </c>
      <c r="J113" s="220">
        <v>111.023</v>
      </c>
      <c r="K113" s="98" t="s">
        <v>45</v>
      </c>
      <c r="M113" s="33">
        <f t="shared" si="7"/>
        <v>0.008841435711040428</v>
      </c>
    </row>
    <row r="114" spans="2:13" ht="16.5" thickBot="1" thickTop="1">
      <c r="B114" s="219">
        <f aca="true" t="shared" si="9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40651</v>
      </c>
      <c r="G114" s="195">
        <v>3.064</v>
      </c>
      <c r="H114" s="166">
        <v>142.37</v>
      </c>
      <c r="I114" s="166">
        <v>143.229</v>
      </c>
      <c r="J114" s="166" t="s">
        <v>150</v>
      </c>
      <c r="K114" s="221" t="s">
        <v>151</v>
      </c>
      <c r="M114" s="33" t="e">
        <f t="shared" si="7"/>
        <v>#VALUE!</v>
      </c>
    </row>
    <row r="115" spans="2:13" ht="16.5" thickBot="1" thickTop="1">
      <c r="B115" s="219">
        <f t="shared" si="9"/>
        <v>92</v>
      </c>
      <c r="C115" s="163" t="s">
        <v>152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11.349</v>
      </c>
      <c r="J115" s="166">
        <v>11.253</v>
      </c>
      <c r="K115" s="90" t="s">
        <v>41</v>
      </c>
      <c r="M115" s="33">
        <f t="shared" si="4"/>
        <v>-0.00845889505683321</v>
      </c>
    </row>
    <row r="116" spans="2:13" ht="16.5" thickBot="1" thickTop="1">
      <c r="B116" s="219">
        <f t="shared" si="9"/>
        <v>93</v>
      </c>
      <c r="C116" s="163" t="s">
        <v>153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117.509</v>
      </c>
      <c r="J116" s="166">
        <v>118.177</v>
      </c>
      <c r="K116" s="90" t="s">
        <v>41</v>
      </c>
      <c r="M116" s="33">
        <f t="shared" si="4"/>
        <v>0.005684670961373226</v>
      </c>
    </row>
    <row r="117" spans="2:13" ht="16.5" thickBot="1" thickTop="1">
      <c r="B117" s="219">
        <f t="shared" si="9"/>
        <v>94</v>
      </c>
      <c r="C117" s="163" t="s">
        <v>154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117.263</v>
      </c>
      <c r="J117" s="166">
        <v>117.094</v>
      </c>
      <c r="K117" s="90" t="s">
        <v>41</v>
      </c>
      <c r="M117" s="33">
        <f t="shared" si="4"/>
        <v>-0.0014412048131125005</v>
      </c>
    </row>
    <row r="118" spans="2:13" ht="16.5" thickBot="1" thickTop="1">
      <c r="B118" s="219">
        <f t="shared" si="9"/>
        <v>95</v>
      </c>
      <c r="C118" s="163" t="s">
        <v>155</v>
      </c>
      <c r="D118" s="170" t="s">
        <v>156</v>
      </c>
      <c r="E118" s="185">
        <v>40543</v>
      </c>
      <c r="F118" s="222" t="s">
        <v>31</v>
      </c>
      <c r="G118" s="172" t="s">
        <v>31</v>
      </c>
      <c r="H118" s="166">
        <v>102.389</v>
      </c>
      <c r="I118" s="166">
        <v>104.531</v>
      </c>
      <c r="J118" s="166">
        <v>105.237</v>
      </c>
      <c r="K118" s="93" t="s">
        <v>43</v>
      </c>
      <c r="M118" s="33">
        <f t="shared" si="4"/>
        <v>0.006753977289033768</v>
      </c>
    </row>
    <row r="119" spans="2:13" ht="16.5" thickBot="1" thickTop="1">
      <c r="B119" s="219">
        <f t="shared" si="9"/>
        <v>96</v>
      </c>
      <c r="C119" s="163" t="s">
        <v>157</v>
      </c>
      <c r="D119" s="170" t="s">
        <v>156</v>
      </c>
      <c r="E119" s="185">
        <v>40543</v>
      </c>
      <c r="F119" s="223" t="s">
        <v>31</v>
      </c>
      <c r="G119" s="224" t="s">
        <v>31</v>
      </c>
      <c r="H119" s="166">
        <v>101.337</v>
      </c>
      <c r="I119" s="166">
        <v>102.752</v>
      </c>
      <c r="J119" s="166">
        <v>104.052</v>
      </c>
      <c r="K119" s="93" t="s">
        <v>43</v>
      </c>
      <c r="M119" s="33">
        <f t="shared" si="4"/>
        <v>0.012651821862348289</v>
      </c>
    </row>
    <row r="120" spans="2:13" ht="16.5" thickBot="1" thickTop="1">
      <c r="B120" s="219">
        <f t="shared" si="9"/>
        <v>97</v>
      </c>
      <c r="C120" s="188" t="s">
        <v>158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182.599</v>
      </c>
      <c r="J120" s="166">
        <v>182.668</v>
      </c>
      <c r="K120" s="90" t="s">
        <v>41</v>
      </c>
      <c r="M120" s="33">
        <f t="shared" si="4"/>
        <v>0.0003778772063374763</v>
      </c>
    </row>
    <row r="121" spans="2:13" ht="16.5" thickBot="1" thickTop="1">
      <c r="B121" s="219">
        <f t="shared" si="9"/>
        <v>98</v>
      </c>
      <c r="C121" s="188" t="s">
        <v>159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164.276</v>
      </c>
      <c r="J121" s="166">
        <v>164.207</v>
      </c>
      <c r="K121" s="90" t="s">
        <v>41</v>
      </c>
      <c r="M121" s="33">
        <f t="shared" si="4"/>
        <v>-0.0004200248362512894</v>
      </c>
    </row>
    <row r="122" spans="2:13" ht="16.5" thickBot="1" thickTop="1">
      <c r="B122" s="219">
        <f t="shared" si="9"/>
        <v>99</v>
      </c>
      <c r="C122" s="188" t="s">
        <v>160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142.922</v>
      </c>
      <c r="J122" s="166">
        <v>142.918</v>
      </c>
      <c r="K122" s="90" t="s">
        <v>41</v>
      </c>
      <c r="M122" s="33">
        <f t="shared" si="4"/>
        <v>-2.7987293768563815E-05</v>
      </c>
    </row>
    <row r="123" spans="2:13" ht="15.75" customHeight="1" thickBot="1" thickTop="1">
      <c r="B123" s="219">
        <f t="shared" si="9"/>
        <v>100</v>
      </c>
      <c r="C123" s="188" t="s">
        <v>161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9946.258</v>
      </c>
      <c r="J123" s="186">
        <v>9929.781</v>
      </c>
      <c r="K123" s="90" t="s">
        <v>41</v>
      </c>
      <c r="M123" s="33">
        <f t="shared" si="4"/>
        <v>-0.0016566029153877722</v>
      </c>
    </row>
    <row r="124" spans="2:13" ht="16.5" thickBot="1" thickTop="1">
      <c r="B124" s="219">
        <f t="shared" si="9"/>
        <v>101</v>
      </c>
      <c r="C124" s="163" t="s">
        <v>162</v>
      </c>
      <c r="D124" s="164" t="s">
        <v>86</v>
      </c>
      <c r="E124" s="185">
        <v>40014</v>
      </c>
      <c r="F124" s="127" t="s">
        <v>31</v>
      </c>
      <c r="G124" s="195" t="s">
        <v>31</v>
      </c>
      <c r="H124" s="166">
        <v>195.636</v>
      </c>
      <c r="I124" s="166">
        <v>194.765</v>
      </c>
      <c r="J124" s="166">
        <v>195.073</v>
      </c>
      <c r="K124" s="90" t="s">
        <v>41</v>
      </c>
      <c r="M124" s="33">
        <f t="shared" si="4"/>
        <v>0.0015813929607476763</v>
      </c>
    </row>
    <row r="125" spans="2:13" ht="16.5" thickBot="1" thickTop="1">
      <c r="B125" s="219">
        <f t="shared" si="9"/>
        <v>102</v>
      </c>
      <c r="C125" s="163" t="s">
        <v>163</v>
      </c>
      <c r="D125" s="164" t="s">
        <v>86</v>
      </c>
      <c r="E125" s="185">
        <v>40455</v>
      </c>
      <c r="F125" s="127" t="s">
        <v>31</v>
      </c>
      <c r="G125" s="195" t="s">
        <v>31</v>
      </c>
      <c r="H125" s="166">
        <v>135.391</v>
      </c>
      <c r="I125" s="166">
        <v>135.986</v>
      </c>
      <c r="J125" s="166">
        <v>136.379</v>
      </c>
      <c r="K125" s="90" t="s">
        <v>41</v>
      </c>
      <c r="M125" s="33">
        <f t="shared" si="4"/>
        <v>0.002890003382701166</v>
      </c>
    </row>
    <row r="126" spans="2:13" ht="16.5" thickBot="1" thickTop="1">
      <c r="B126" s="219">
        <f t="shared" si="9"/>
        <v>103</v>
      </c>
      <c r="C126" s="163" t="s">
        <v>164</v>
      </c>
      <c r="D126" s="164" t="s">
        <v>97</v>
      </c>
      <c r="E126" s="185">
        <v>40057</v>
      </c>
      <c r="F126" s="127" t="s">
        <v>31</v>
      </c>
      <c r="G126" s="195" t="s">
        <v>31</v>
      </c>
      <c r="H126" s="186">
        <v>1499.251</v>
      </c>
      <c r="I126" s="186">
        <v>1544.846</v>
      </c>
      <c r="J126" s="186">
        <v>1554.349</v>
      </c>
      <c r="K126" s="90" t="s">
        <v>41</v>
      </c>
      <c r="M126" s="33">
        <f t="shared" si="4"/>
        <v>0.006151422212958398</v>
      </c>
    </row>
    <row r="127" spans="2:13" ht="16.5" thickBot="1" thickTop="1">
      <c r="B127" s="219">
        <f t="shared" si="9"/>
        <v>104</v>
      </c>
      <c r="C127" s="163" t="s">
        <v>165</v>
      </c>
      <c r="D127" s="164" t="s">
        <v>97</v>
      </c>
      <c r="E127" s="185">
        <v>40690</v>
      </c>
      <c r="F127" s="127" t="s">
        <v>31</v>
      </c>
      <c r="G127" s="195" t="s">
        <v>31</v>
      </c>
      <c r="H127" s="166">
        <v>104.083</v>
      </c>
      <c r="I127" s="166">
        <v>108.049</v>
      </c>
      <c r="J127" s="166">
        <v>109.591</v>
      </c>
      <c r="K127" s="93" t="s">
        <v>43</v>
      </c>
      <c r="M127" s="33">
        <f t="shared" si="4"/>
        <v>0.014271302834824823</v>
      </c>
    </row>
    <row r="128" spans="2:13" ht="16.5" thickBot="1" thickTop="1">
      <c r="B128" s="219">
        <f t="shared" si="9"/>
        <v>105</v>
      </c>
      <c r="C128" s="163" t="s">
        <v>166</v>
      </c>
      <c r="D128" s="225" t="s">
        <v>167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98.12</v>
      </c>
      <c r="J128" s="166">
        <v>97.954</v>
      </c>
      <c r="K128" s="98" t="s">
        <v>45</v>
      </c>
      <c r="M128" s="33">
        <f t="shared" si="4"/>
        <v>-0.0016918059518957504</v>
      </c>
    </row>
    <row r="129" spans="2:13" ht="16.5" thickBot="1" thickTop="1">
      <c r="B129" s="219">
        <f t="shared" si="9"/>
        <v>106</v>
      </c>
      <c r="C129" s="163" t="s">
        <v>168</v>
      </c>
      <c r="D129" s="225" t="s">
        <v>167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115.668</v>
      </c>
      <c r="J129" s="166">
        <v>115.616</v>
      </c>
      <c r="K129" s="98" t="s">
        <v>45</v>
      </c>
      <c r="M129" s="33">
        <f t="shared" si="4"/>
        <v>-0.000449562541065867</v>
      </c>
    </row>
    <row r="130" spans="2:13" ht="16.5" thickBot="1" thickTop="1">
      <c r="B130" s="226">
        <f t="shared" si="9"/>
        <v>107</v>
      </c>
      <c r="C130" s="227" t="s">
        <v>169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10053.924</v>
      </c>
      <c r="J130" s="230">
        <v>10064.511</v>
      </c>
      <c r="K130" s="90" t="s">
        <v>41</v>
      </c>
      <c r="M130" s="33">
        <f t="shared" si="4"/>
        <v>0.0010530216858611159</v>
      </c>
    </row>
    <row r="131" spans="1:13" ht="11.25" customHeight="1" thickTop="1">
      <c r="A131" s="231" t="s">
        <v>170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 t="s">
        <v>171</v>
      </c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33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2012-03-22T13:54:02Z</dcterms:created>
  <dcterms:modified xsi:type="dcterms:W3CDTF">2012-03-22T13:54:24Z</dcterms:modified>
  <cp:category/>
  <cp:version/>
  <cp:contentType/>
  <cp:contentStatus/>
</cp:coreProperties>
</file>