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5-02-22" sheetId="1" r:id="rId1"/>
  </sheets>
  <definedNames>
    <definedName name="_xlnm._FilterDatabase" localSheetId="0" hidden="1">'15-02-22'!$D$1:$D$591</definedName>
    <definedName name="_xlnm.Print_Area" localSheetId="0">'15-02-22'!$B$1:$N$139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<sst xmlns="http://schemas.openxmlformats.org/spreadsheetml/2006/main" count="303" uniqueCount="183">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</sst>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165" fontId="7" fillId="2" borderId="27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92" zoomScale="93" zoomScaleNormal="93" zoomScaleSheetLayoutView="100" workbookViewId="0">
      <selection activeCell="P110" sqref="P110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57" t="s">
        <v>0</v>
      </c>
      <c r="C1" s="458"/>
      <c r="D1" s="463" t="s">
        <v>1</v>
      </c>
      <c r="E1" s="466" t="s">
        <v>2</v>
      </c>
      <c r="F1" s="467"/>
      <c r="G1" s="472" t="s">
        <v>3</v>
      </c>
      <c r="H1" s="458"/>
      <c r="I1" s="463" t="s">
        <v>4</v>
      </c>
      <c r="J1" s="454" t="s">
        <v>5</v>
      </c>
      <c r="K1" s="1"/>
    </row>
    <row r="2" spans="2:14" ht="10.5" customHeight="1">
      <c r="B2" s="459"/>
      <c r="C2" s="460"/>
      <c r="D2" s="464"/>
      <c r="E2" s="468"/>
      <c r="F2" s="469"/>
      <c r="G2" s="473"/>
      <c r="H2" s="460"/>
      <c r="I2" s="464"/>
      <c r="J2" s="455"/>
      <c r="K2" s="1"/>
    </row>
    <row r="3" spans="2:14" ht="12.75" customHeight="1" thickBot="1">
      <c r="B3" s="461"/>
      <c r="C3" s="462"/>
      <c r="D3" s="465"/>
      <c r="E3" s="470"/>
      <c r="F3" s="471"/>
      <c r="G3" s="474"/>
      <c r="H3" s="462"/>
      <c r="I3" s="465"/>
      <c r="J3" s="456"/>
      <c r="K3" s="1"/>
    </row>
    <row r="4" spans="2:14" ht="18" customHeight="1" thickTop="1" thickBot="1">
      <c r="B4" s="475" t="s">
        <v>6</v>
      </c>
      <c r="C4" s="476"/>
      <c r="D4" s="476"/>
      <c r="E4" s="476"/>
      <c r="F4" s="476"/>
      <c r="G4" s="476"/>
      <c r="H4" s="476"/>
      <c r="I4" s="476"/>
      <c r="J4" s="477"/>
      <c r="K4" s="1"/>
      <c r="M4" s="4" t="s">
        <v>7</v>
      </c>
    </row>
    <row r="5" spans="2:14" ht="17.25" customHeight="1" thickTop="1" thickBot="1">
      <c r="B5" s="478" t="s">
        <v>8</v>
      </c>
      <c r="C5" s="479"/>
      <c r="D5" s="479"/>
      <c r="E5" s="479"/>
      <c r="F5" s="479"/>
      <c r="G5" s="479"/>
      <c r="H5" s="479"/>
      <c r="I5" s="479"/>
      <c r="J5" s="480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210.08199999999999</v>
      </c>
      <c r="J6" s="12">
        <v>210.11099999999999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144.10930767948801</v>
      </c>
      <c r="J7" s="21">
        <v>144.13300000000001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120.08799999999999</v>
      </c>
      <c r="J8" s="25">
        <v>120.105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129.49</v>
      </c>
      <c r="J9" s="21">
        <v>129.51300000000001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125.44</v>
      </c>
      <c r="J10" s="21">
        <v>125.458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125.307</v>
      </c>
      <c r="J11" s="35">
        <v>125.328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120.571</v>
      </c>
      <c r="J12" s="21">
        <v>120.589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48.731000000000002</v>
      </c>
      <c r="J13" s="46">
        <v>48.735999999999997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35.084000000000003</v>
      </c>
      <c r="J14" s="46">
        <v>35.088999999999999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119.261</v>
      </c>
      <c r="J15" s="46">
        <v>119.279</v>
      </c>
      <c r="K15" s="13"/>
      <c r="L15" s="39"/>
      <c r="M15" s="14"/>
      <c r="N15" s="52"/>
    </row>
    <row r="16" spans="2:14" ht="17.25" customHeight="1" thickTop="1" thickBot="1">
      <c r="B16" s="478" t="s">
        <v>27</v>
      </c>
      <c r="C16" s="479"/>
      <c r="D16" s="479"/>
      <c r="E16" s="479"/>
      <c r="F16" s="481"/>
      <c r="G16" s="479"/>
      <c r="H16" s="479"/>
      <c r="I16" s="479"/>
      <c r="J16" s="482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18.574999999999999</v>
      </c>
      <c r="J17" s="12">
        <v>18.577999999999999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130.733</v>
      </c>
      <c r="J18" s="46">
        <v>130.74100000000001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</v>
      </c>
      <c r="J19" s="46">
        <v>1.23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126.01300000000001</v>
      </c>
      <c r="J20" s="69">
        <v>126.02800000000001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12.285</v>
      </c>
      <c r="J21" s="74">
        <v>12.287000000000001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177.22399999999999</v>
      </c>
      <c r="J22" s="46">
        <v>177.25399999999999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12.161</v>
      </c>
      <c r="J23" s="74">
        <v>12.163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100.794</v>
      </c>
      <c r="J24" s="46">
        <v>100.81100000000001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102.95399999999999</v>
      </c>
      <c r="J25" s="91">
        <v>102.974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14.525</v>
      </c>
      <c r="J26" s="46">
        <v>14.526</v>
      </c>
      <c r="K26" s="13"/>
      <c r="L26" s="96"/>
      <c r="M26" s="14"/>
      <c r="N26" s="64"/>
    </row>
    <row r="27" spans="2:14" ht="18" customHeight="1" thickTop="1" thickBot="1">
      <c r="B27" s="483" t="s">
        <v>46</v>
      </c>
      <c r="C27" s="484"/>
      <c r="D27" s="484"/>
      <c r="E27" s="484"/>
      <c r="F27" s="484"/>
      <c r="G27" s="484"/>
      <c r="H27" s="484"/>
      <c r="I27" s="484"/>
      <c r="J27" s="482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1.9650000000000001</v>
      </c>
      <c r="J28" s="104">
        <v>1.966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78" t="s">
        <v>50</v>
      </c>
      <c r="C29" s="479"/>
      <c r="D29" s="479"/>
      <c r="E29" s="479"/>
      <c r="F29" s="479"/>
      <c r="G29" s="479"/>
      <c r="H29" s="481"/>
      <c r="I29" s="481"/>
      <c r="J29" s="485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66.210999999999999</v>
      </c>
      <c r="J30" s="112">
        <v>66.218000000000004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138.05500000000001</v>
      </c>
      <c r="J31" s="117">
        <v>138.095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107.11499999999999</v>
      </c>
      <c r="J32" s="125">
        <v>107.125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111.991</v>
      </c>
      <c r="J33" s="131">
        <v>112.009</v>
      </c>
      <c r="K33" s="13"/>
      <c r="L33" s="14"/>
      <c r="M33" s="132"/>
      <c r="N33" s="14"/>
    </row>
    <row r="34" spans="2:14" ht="14.25" customHeight="1" thickTop="1" thickBot="1">
      <c r="B34" s="486" t="s">
        <v>55</v>
      </c>
      <c r="C34" s="481"/>
      <c r="D34" s="481"/>
      <c r="E34" s="481"/>
      <c r="F34" s="481"/>
      <c r="G34" s="481"/>
      <c r="H34" s="481"/>
      <c r="I34" s="481"/>
      <c r="J34" s="485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139.54</v>
      </c>
      <c r="J35" s="12">
        <v>139.59200000000001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534.58699999999999</v>
      </c>
      <c r="J36" s="145">
        <v>534.71900000000005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138.84100000000001</v>
      </c>
      <c r="J37" s="145">
        <v>138.58799999999999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178.10900000000001</v>
      </c>
      <c r="J38" s="149">
        <v>178.16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101.7</v>
      </c>
      <c r="J39" s="149">
        <v>101.589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132.52500000000001</v>
      </c>
      <c r="J40" s="145">
        <v>132.53700000000001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171.65700000000001</v>
      </c>
      <c r="J41" s="91">
        <v>171.56700000000001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149.46799999999999</v>
      </c>
      <c r="J42" s="159">
        <v>149.29400000000001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23.152000000000001</v>
      </c>
      <c r="J43" s="91">
        <v>23.163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93.525999999999996</v>
      </c>
      <c r="J44" s="167">
        <v>93.512</v>
      </c>
      <c r="K44" s="13"/>
      <c r="L44" s="39"/>
      <c r="M44" s="14"/>
      <c r="N44" s="168"/>
    </row>
    <row r="45" spans="2:14" ht="16.5" customHeight="1" thickTop="1" thickBot="1">
      <c r="B45" s="478" t="s">
        <v>69</v>
      </c>
      <c r="C45" s="479"/>
      <c r="D45" s="479"/>
      <c r="E45" s="479"/>
      <c r="F45" s="479"/>
      <c r="G45" s="479"/>
      <c r="H45" s="479"/>
      <c r="I45" s="479"/>
      <c r="J45" s="480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2249.9520000000002</v>
      </c>
      <c r="J46" s="174">
        <v>2252.683</v>
      </c>
      <c r="K46" s="175" t="s">
        <v>71</v>
      </c>
      <c r="M46" s="176">
        <f>+(J46-I46)/I46</f>
        <v>1.2138036722560157E-3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131.68799999999999</v>
      </c>
      <c r="J47" s="145">
        <v>132.66399999999999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221.66800000000001</v>
      </c>
      <c r="J48" s="149">
        <v>219.68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2.996</v>
      </c>
      <c r="J49" s="149">
        <v>2.99</v>
      </c>
      <c r="K49" s="181" t="s">
        <v>49</v>
      </c>
      <c r="M49" s="176">
        <f t="shared" ref="M49:M56" si="5">+(J49-I49)/I49</f>
        <v>-2.0026702269692201E-3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2.6920000000000002</v>
      </c>
      <c r="J50" s="182">
        <v>2.6880000000000002</v>
      </c>
      <c r="K50" s="178" t="s">
        <v>73</v>
      </c>
      <c r="M50" s="176">
        <f t="shared" si="5"/>
        <v>-1.4858841010401201E-3</v>
      </c>
    </row>
    <row r="51" spans="1:14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66.322999999999993</v>
      </c>
      <c r="J51" s="182">
        <v>65.929000000000002</v>
      </c>
      <c r="K51" s="178" t="s">
        <v>73</v>
      </c>
      <c r="M51" s="176">
        <f t="shared" si="5"/>
        <v>-5.9406239162883359E-3</v>
      </c>
    </row>
    <row r="52" spans="1:14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1.341</v>
      </c>
      <c r="J52" s="189">
        <v>1.3420000000000001</v>
      </c>
      <c r="K52" s="190"/>
      <c r="M52" s="191">
        <f t="shared" si="5"/>
        <v>7.4571215510821169E-4</v>
      </c>
    </row>
    <row r="53" spans="1:14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1.2470000000000001</v>
      </c>
      <c r="J53" s="91">
        <v>1.2470000000000001</v>
      </c>
      <c r="K53" s="190"/>
      <c r="M53" s="191">
        <f t="shared" si="5"/>
        <v>0</v>
      </c>
    </row>
    <row r="54" spans="1:14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1.2190000000000001</v>
      </c>
      <c r="J54" s="145">
        <v>1.22</v>
      </c>
      <c r="K54" s="190"/>
      <c r="M54" s="191">
        <f t="shared" si="5"/>
        <v>8.2034454470868731E-4</v>
      </c>
    </row>
    <row r="55" spans="1:14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109.29900000000001</v>
      </c>
      <c r="J55" s="193">
        <v>109.93</v>
      </c>
      <c r="K55" s="190"/>
      <c r="M55" s="191">
        <f t="shared" si="5"/>
        <v>5.773154374696934E-3</v>
      </c>
    </row>
    <row r="56" spans="1:14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1190.7059999999999</v>
      </c>
      <c r="J57" s="149">
        <v>1187.4770000000001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13.228999999999999</v>
      </c>
      <c r="J58" s="200">
        <v>13.323</v>
      </c>
      <c r="K58" s="190"/>
      <c r="M58" s="191">
        <f>+(J58-I58)/I58</f>
        <v>7.1056013304105527E-3</v>
      </c>
    </row>
    <row r="59" spans="1:14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10.526</v>
      </c>
      <c r="J59" s="204">
        <v>10.509</v>
      </c>
      <c r="K59" s="205"/>
      <c r="L59" s="206"/>
      <c r="M59" s="207">
        <f>+(J59-I59)/I59</f>
        <v>-1.6150484514534924E-3</v>
      </c>
      <c r="N59" s="206"/>
    </row>
    <row r="60" spans="1:14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12.12</v>
      </c>
      <c r="J60" s="211">
        <v>12.308</v>
      </c>
      <c r="K60" s="205"/>
      <c r="L60" s="206"/>
      <c r="M60" s="207">
        <f>+(J60-I60)/I60</f>
        <v>1.5511551155115563E-2</v>
      </c>
      <c r="N60" s="206"/>
    </row>
    <row r="61" spans="1:14" ht="16.5" customHeight="1" thickTop="1" thickBot="1">
      <c r="B61" s="486" t="s">
        <v>91</v>
      </c>
      <c r="C61" s="481"/>
      <c r="D61" s="481"/>
      <c r="E61" s="481"/>
      <c r="F61" s="481"/>
      <c r="G61" s="481"/>
      <c r="H61" s="481"/>
      <c r="I61" s="481"/>
      <c r="J61" s="485"/>
      <c r="K61" s="190"/>
      <c r="M61" s="191"/>
    </row>
    <row r="62" spans="1:14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88.468000000000004</v>
      </c>
      <c r="J62" s="217">
        <v>88.314999999999998</v>
      </c>
      <c r="K62" s="13"/>
      <c r="L62" s="14"/>
      <c r="M62" s="15"/>
      <c r="N62" s="14"/>
    </row>
    <row r="63" spans="1:14" ht="16.5" customHeight="1" thickTop="1" thickBot="1">
      <c r="B63" s="218"/>
      <c r="C63" s="487" t="s">
        <v>93</v>
      </c>
      <c r="D63" s="487"/>
      <c r="E63" s="487"/>
      <c r="F63" s="487"/>
      <c r="G63" s="487"/>
      <c r="H63" s="487"/>
      <c r="I63" s="487"/>
      <c r="J63" s="487"/>
      <c r="K63" s="485"/>
      <c r="L63" s="14"/>
      <c r="M63" s="92"/>
      <c r="N63" s="14"/>
    </row>
    <row r="64" spans="1:14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1.3169999999999999</v>
      </c>
      <c r="J64" s="224">
        <v>1.3140000000000001</v>
      </c>
      <c r="K64" s="190" t="s">
        <v>80</v>
      </c>
      <c r="M64" s="176" t="e">
        <f>+(#REF!-I64)/I64</f>
        <v>#REF!</v>
      </c>
    </row>
    <row r="65" spans="2:14" ht="23.25" customHeight="1" thickTop="1" thickBot="1">
      <c r="B65" s="488" t="s">
        <v>95</v>
      </c>
      <c r="C65" s="489"/>
      <c r="D65" s="489"/>
      <c r="E65" s="489"/>
      <c r="F65" s="489"/>
      <c r="G65" s="489"/>
      <c r="H65" s="489"/>
      <c r="I65" s="489"/>
      <c r="J65" s="490"/>
      <c r="K65" s="1"/>
    </row>
    <row r="66" spans="2:14" ht="14.25" customHeight="1" thickTop="1" thickBot="1">
      <c r="B66" s="491" t="s">
        <v>0</v>
      </c>
      <c r="C66" s="492"/>
      <c r="D66" s="493" t="s">
        <v>1</v>
      </c>
      <c r="E66" s="494" t="s">
        <v>2</v>
      </c>
      <c r="F66" s="497" t="s">
        <v>96</v>
      </c>
      <c r="G66" s="498"/>
      <c r="H66" s="499" t="s">
        <v>3</v>
      </c>
      <c r="I66" s="502" t="s">
        <v>4</v>
      </c>
      <c r="J66" s="505" t="s">
        <v>5</v>
      </c>
      <c r="K66" s="1"/>
      <c r="M66" s="2"/>
    </row>
    <row r="67" spans="2:14" ht="13.5" customHeight="1">
      <c r="B67" s="459"/>
      <c r="C67" s="460"/>
      <c r="D67" s="464"/>
      <c r="E67" s="495"/>
      <c r="F67" s="508" t="s">
        <v>98</v>
      </c>
      <c r="G67" s="508" t="s">
        <v>99</v>
      </c>
      <c r="H67" s="500"/>
      <c r="I67" s="503"/>
      <c r="J67" s="506"/>
      <c r="K67" s="1"/>
      <c r="M67" s="2"/>
    </row>
    <row r="68" spans="2:14" ht="16.5" customHeight="1" thickBot="1">
      <c r="B68" s="461"/>
      <c r="C68" s="462"/>
      <c r="D68" s="465"/>
      <c r="E68" s="496"/>
      <c r="F68" s="509"/>
      <c r="G68" s="509"/>
      <c r="H68" s="501"/>
      <c r="I68" s="504"/>
      <c r="J68" s="507"/>
      <c r="K68" s="1"/>
      <c r="M68" s="2"/>
    </row>
    <row r="69" spans="2:14" ht="12" customHeight="1" thickTop="1" thickBot="1">
      <c r="B69" s="510" t="s">
        <v>100</v>
      </c>
      <c r="C69" s="511"/>
      <c r="D69" s="511"/>
      <c r="E69" s="511"/>
      <c r="F69" s="511"/>
      <c r="G69" s="511"/>
      <c r="H69" s="511"/>
      <c r="I69" s="511"/>
      <c r="J69" s="512"/>
      <c r="K69" s="1"/>
      <c r="M69" s="2"/>
    </row>
    <row r="70" spans="2:14" ht="17.25" customHeight="1" thickTop="1" thickBot="1">
      <c r="B70" s="225">
        <v>53</v>
      </c>
      <c r="C70" s="88" t="s">
        <v>101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110.199</v>
      </c>
      <c r="J70" s="230">
        <v>110.215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102.139</v>
      </c>
      <c r="J71" s="237">
        <v>102.151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108.621</v>
      </c>
      <c r="J72" s="237">
        <v>108.63800000000001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104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105.792</v>
      </c>
      <c r="J73" s="193">
        <v>105.809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107.925</v>
      </c>
      <c r="J74" s="237">
        <v>107.944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107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110.59399999999999</v>
      </c>
      <c r="J75" s="237">
        <v>110.61199999999999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108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107.15900000000001</v>
      </c>
      <c r="J76" s="237">
        <v>107.175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104.163</v>
      </c>
      <c r="J77" s="237">
        <v>104.18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110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103.782</v>
      </c>
      <c r="J78" s="237">
        <v>103.79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107.83</v>
      </c>
      <c r="J79" s="237">
        <v>107.84699999999999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109.89400000000001</v>
      </c>
      <c r="J80" s="237">
        <v>109.911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106.52800000000001</v>
      </c>
      <c r="J81" s="237">
        <v>106.541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105.779</v>
      </c>
      <c r="J82" s="237">
        <v>105.79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106.063</v>
      </c>
      <c r="J83" s="237">
        <v>106.07899999999999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105.34099999999999</v>
      </c>
      <c r="J84" s="237">
        <v>105.35599999999999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104.75</v>
      </c>
      <c r="J85" s="237">
        <v>104.767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107.41</v>
      </c>
      <c r="J86" s="237">
        <v>107.42100000000001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105.38500000000001</v>
      </c>
      <c r="J87" s="237">
        <v>105.402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103.563</v>
      </c>
      <c r="J88" s="264">
        <v>103.574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108.193</v>
      </c>
      <c r="J89" s="269">
        <v>108.20699999999999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103.777</v>
      </c>
      <c r="J90" s="276">
        <v>103.789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78" t="s">
        <v>127</v>
      </c>
      <c r="C91" s="479"/>
      <c r="D91" s="479"/>
      <c r="E91" s="479"/>
      <c r="F91" s="479"/>
      <c r="G91" s="479"/>
      <c r="H91" s="479"/>
      <c r="I91" s="479"/>
      <c r="J91" s="480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128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110.512</v>
      </c>
      <c r="J92" s="12">
        <v>110.52500000000001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106.925</v>
      </c>
      <c r="J93" s="286">
        <v>106.943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109.736</v>
      </c>
      <c r="J94" s="294">
        <v>109.756</v>
      </c>
      <c r="K94" s="13"/>
      <c r="L94" s="39"/>
      <c r="M94" s="14"/>
      <c r="N94" s="133"/>
    </row>
    <row r="95" spans="1:14" ht="16.5" customHeight="1" thickTop="1" thickBot="1">
      <c r="B95" s="478" t="s">
        <v>132</v>
      </c>
      <c r="C95" s="479"/>
      <c r="D95" s="479"/>
      <c r="E95" s="479"/>
      <c r="F95" s="479"/>
      <c r="G95" s="479"/>
      <c r="H95" s="479"/>
      <c r="I95" s="479"/>
      <c r="J95" s="480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111.809</v>
      </c>
      <c r="J96" s="300">
        <v>111.91</v>
      </c>
      <c r="K96" s="301"/>
      <c r="L96" s="39"/>
      <c r="M96" s="302"/>
      <c r="N96" s="303"/>
    </row>
    <row r="97" spans="1:14" ht="15" customHeight="1" thickTop="1" thickBot="1">
      <c r="A97" s="304"/>
      <c r="B97" s="515" t="s">
        <v>134</v>
      </c>
      <c r="C97" s="516"/>
      <c r="D97" s="516"/>
      <c r="E97" s="516"/>
      <c r="F97" s="516"/>
      <c r="G97" s="516"/>
      <c r="H97" s="516"/>
      <c r="I97" s="516"/>
      <c r="J97" s="516"/>
      <c r="K97" s="517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64.695999999999998</v>
      </c>
      <c r="J98" s="230">
        <v>64.653999999999996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99.852999999999994</v>
      </c>
      <c r="J99" s="523">
        <v>99.143000000000001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18.236999999999998</v>
      </c>
      <c r="J100" s="524">
        <v>18.241</v>
      </c>
      <c r="K100" s="52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288.95699999999999</v>
      </c>
      <c r="J101" s="524">
        <v>288.93900000000002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2272.0230000000001</v>
      </c>
      <c r="J102" s="524">
        <v>2265.873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70.881</v>
      </c>
      <c r="J103" s="524">
        <v>70.894999999999996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56.015999999999998</v>
      </c>
      <c r="J104" s="524">
        <v>56.052999999999997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106.89100000000001</v>
      </c>
      <c r="J105" s="293">
        <v>106.93</v>
      </c>
      <c r="K105" s="301"/>
      <c r="L105" s="302"/>
      <c r="M105" s="15"/>
      <c r="N105" s="302"/>
    </row>
    <row r="106" spans="1:14" ht="18" customHeight="1" thickTop="1" thickBot="1">
      <c r="B106" s="478" t="s">
        <v>143</v>
      </c>
      <c r="C106" s="479"/>
      <c r="D106" s="479"/>
      <c r="E106" s="479"/>
      <c r="F106" s="479"/>
      <c r="G106" s="479"/>
      <c r="H106" s="479"/>
      <c r="I106" s="479"/>
      <c r="J106" s="480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11.624000000000001</v>
      </c>
      <c r="J107" s="525">
        <v>11.621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15.928000000000001</v>
      </c>
      <c r="J108" s="237">
        <v>15.946999999999999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16.041</v>
      </c>
      <c r="J109" s="237">
        <v>16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14.077</v>
      </c>
      <c r="J110" s="237">
        <v>14.044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9.23</v>
      </c>
      <c r="J111" s="338">
        <v>9.02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103.26600000000001</v>
      </c>
      <c r="J112" s="338">
        <v>103.438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150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80.944000000000003</v>
      </c>
      <c r="J113" s="237">
        <v>80.997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28">
        <f t="shared" si="8"/>
        <v>93</v>
      </c>
      <c r="C114" s="333" t="s">
        <v>151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83.962999999999994</v>
      </c>
      <c r="J114" s="338">
        <v>84.183000000000007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152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103.321</v>
      </c>
      <c r="J115" s="338">
        <v>103.28700000000001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153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94.003</v>
      </c>
      <c r="J116" s="338">
        <v>93.938000000000002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154</v>
      </c>
      <c r="D117" s="345" t="s">
        <v>33</v>
      </c>
      <c r="E117" s="348">
        <v>42741</v>
      </c>
      <c r="F117" s="349" t="s">
        <v>155</v>
      </c>
      <c r="G117" s="350" t="s">
        <v>155</v>
      </c>
      <c r="H117" s="237">
        <v>10.316000000000001</v>
      </c>
      <c r="I117" s="237">
        <v>10.452</v>
      </c>
      <c r="J117" s="237">
        <v>10.452999999999999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101.358</v>
      </c>
      <c r="J118" s="237">
        <v>101.432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149.77600000000001</v>
      </c>
      <c r="J119" s="363">
        <v>149.827</v>
      </c>
      <c r="K119" s="364"/>
      <c r="L119" s="356"/>
      <c r="M119" s="357"/>
      <c r="N119" s="356"/>
    </row>
    <row r="120" spans="1:14" ht="13.5" customHeight="1" thickTop="1" thickBot="1">
      <c r="B120" s="486" t="s">
        <v>158</v>
      </c>
      <c r="C120" s="481"/>
      <c r="D120" s="481"/>
      <c r="E120" s="481"/>
      <c r="F120" s="481"/>
      <c r="G120" s="481"/>
      <c r="H120" s="481"/>
      <c r="I120" s="481"/>
      <c r="J120" s="485"/>
      <c r="K120" s="323"/>
      <c r="M120" s="169"/>
    </row>
    <row r="121" spans="1:14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106.45699999999999</v>
      </c>
      <c r="J121" s="371">
        <v>106.69199999999999</v>
      </c>
      <c r="K121" s="190" t="s">
        <v>80</v>
      </c>
      <c r="M121" s="176">
        <f>+(J121-I121)/I121</f>
        <v>2.2074640465164289E-3</v>
      </c>
    </row>
    <row r="122" spans="1:14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120.89</v>
      </c>
      <c r="J122" s="338">
        <v>120.96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121.399</v>
      </c>
      <c r="J123" s="338">
        <v>121.18300000000001</v>
      </c>
      <c r="K123" s="175" t="s">
        <v>71</v>
      </c>
      <c r="M123" s="176">
        <f t="shared" ref="M123:M128" si="10">+(J123-I123)/I123</f>
        <v>-1.7792568307810936E-3</v>
      </c>
    </row>
    <row r="124" spans="1:14" ht="17.25" customHeight="1" thickTop="1" thickBot="1">
      <c r="B124" s="372">
        <f t="shared" si="9"/>
        <v>102</v>
      </c>
      <c r="C124" s="380" t="s">
        <v>163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188.72800000000001</v>
      </c>
      <c r="J124" s="381">
        <v>189.15199999999999</v>
      </c>
      <c r="K124" s="178" t="s">
        <v>73</v>
      </c>
      <c r="M124" s="176">
        <f t="shared" si="10"/>
        <v>2.2466194735279244E-3</v>
      </c>
    </row>
    <row r="125" spans="1:14" ht="16.5" customHeight="1" thickTop="1" thickBot="1">
      <c r="B125" s="372">
        <f t="shared" si="9"/>
        <v>103</v>
      </c>
      <c r="C125" s="380" t="s">
        <v>164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174.404</v>
      </c>
      <c r="J125" s="383">
        <v>174.917</v>
      </c>
      <c r="K125" s="105" t="s">
        <v>73</v>
      </c>
      <c r="L125" s="14"/>
      <c r="M125" s="15">
        <f t="shared" si="10"/>
        <v>2.9414462971033076E-3</v>
      </c>
      <c r="N125" s="14"/>
    </row>
    <row r="126" spans="1:14" ht="16.5" customHeight="1" thickTop="1" thickBot="1">
      <c r="B126" s="372">
        <f t="shared" si="9"/>
        <v>104</v>
      </c>
      <c r="C126" s="329" t="s">
        <v>165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170.13</v>
      </c>
      <c r="J126" s="383">
        <v>170.32499999999999</v>
      </c>
      <c r="K126" s="105" t="s">
        <v>73</v>
      </c>
      <c r="L126" s="14"/>
      <c r="M126" s="15">
        <f t="shared" si="10"/>
        <v>1.1461823311584858E-3</v>
      </c>
      <c r="N126" s="14"/>
    </row>
    <row r="127" spans="1:14" ht="16.5" customHeight="1" thickTop="1" thickBot="1">
      <c r="B127" s="372">
        <f t="shared" si="9"/>
        <v>105</v>
      </c>
      <c r="C127" s="333" t="s">
        <v>166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23.219000000000001</v>
      </c>
      <c r="J127" s="383">
        <v>23.361000000000001</v>
      </c>
      <c r="K127" s="178" t="s">
        <v>73</v>
      </c>
      <c r="M127" s="176">
        <f t="shared" si="10"/>
        <v>6.1156811232180308E-3</v>
      </c>
    </row>
    <row r="128" spans="1:14" ht="16.5" customHeight="1" thickTop="1" thickBot="1">
      <c r="B128" s="372">
        <f t="shared" si="9"/>
        <v>106</v>
      </c>
      <c r="C128" s="333" t="s">
        <v>167</v>
      </c>
      <c r="D128" s="330" t="s">
        <v>19</v>
      </c>
      <c r="E128" s="342">
        <v>40455</v>
      </c>
      <c r="F128" s="385" t="s">
        <v>168</v>
      </c>
      <c r="G128" s="386" t="s">
        <v>168</v>
      </c>
      <c r="H128" s="338">
        <v>141.096</v>
      </c>
      <c r="I128" s="387">
        <v>145.035</v>
      </c>
      <c r="J128" s="387">
        <v>145.18100000000001</v>
      </c>
      <c r="K128" s="178" t="s">
        <v>73</v>
      </c>
      <c r="M128" s="176">
        <f t="shared" si="10"/>
        <v>1.0066535663806324E-3</v>
      </c>
    </row>
    <row r="129" spans="1:14" ht="16.5" customHeight="1" thickTop="1" thickBot="1">
      <c r="B129" s="372">
        <f t="shared" si="9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159.62100000000001</v>
      </c>
      <c r="J129" s="393">
        <v>159.92699999999999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5425.9970000000003</v>
      </c>
      <c r="J130" s="338">
        <v>5409.3540000000003</v>
      </c>
      <c r="K130" s="178"/>
      <c r="M130" s="191">
        <f t="shared" ref="M130:M135" si="11">+(J130-I130)/I130</f>
        <v>-3.0672704021030657E-3</v>
      </c>
    </row>
    <row r="131" spans="1:14" ht="18" customHeight="1">
      <c r="B131" s="372">
        <f t="shared" si="9"/>
        <v>109</v>
      </c>
      <c r="C131" s="399" t="s">
        <v>172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85</v>
      </c>
      <c r="I131" s="237" t="s">
        <v>85</v>
      </c>
      <c r="J131" s="237" t="s">
        <v>85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92.18</v>
      </c>
      <c r="J132" s="410">
        <v>92.247</v>
      </c>
      <c r="K132" s="411"/>
      <c r="L132" s="412"/>
      <c r="M132" s="413">
        <f t="shared" si="11"/>
        <v>7.2683879366449398E-4</v>
      </c>
      <c r="N132" s="412"/>
    </row>
    <row r="133" spans="1:14" ht="16.5" customHeight="1">
      <c r="B133" s="372">
        <f t="shared" si="9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4664.2340000000004</v>
      </c>
      <c r="J133" s="381">
        <v>4657.4390000000003</v>
      </c>
      <c r="K133" s="417"/>
      <c r="L133" s="418"/>
      <c r="M133" s="419">
        <f t="shared" si="11"/>
        <v>-1.4568308536836E-3</v>
      </c>
      <c r="N133" s="418"/>
    </row>
    <row r="134" spans="1:14" ht="16.5" customHeight="1">
      <c r="B134" s="372">
        <f t="shared" si="9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10.429</v>
      </c>
      <c r="J134" s="410">
        <v>10.425000000000001</v>
      </c>
      <c r="K134" s="411"/>
      <c r="L134" s="412"/>
      <c r="M134" s="413">
        <f t="shared" si="11"/>
        <v>-3.8354588167605324E-4</v>
      </c>
      <c r="N134" s="412"/>
    </row>
    <row r="135" spans="1:14" ht="16.5" customHeight="1" thickBot="1">
      <c r="B135" s="423">
        <f t="shared" si="9"/>
        <v>113</v>
      </c>
      <c r="C135" s="424" t="s">
        <v>176</v>
      </c>
      <c r="D135" s="425" t="s">
        <v>39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170.03299999999999</v>
      </c>
      <c r="J135" s="427">
        <v>169.874</v>
      </c>
      <c r="K135" s="411"/>
      <c r="L135" s="412"/>
      <c r="M135" s="413">
        <f t="shared" si="11"/>
        <v>-9.3511259579018085E-4</v>
      </c>
      <c r="N135" s="412"/>
    </row>
    <row r="136" spans="1:14" ht="16.5" customHeight="1" thickTop="1" thickBot="1">
      <c r="B136" s="428">
        <f t="shared" si="9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11172.207</v>
      </c>
      <c r="J136" s="293">
        <v>11172.968999999999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518" t="s">
        <v>178</v>
      </c>
      <c r="C137" s="519"/>
      <c r="D137" s="519"/>
      <c r="E137" s="519"/>
      <c r="F137" s="519"/>
      <c r="G137" s="519"/>
      <c r="H137" s="519"/>
      <c r="I137" s="519"/>
      <c r="J137" s="520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124.771</v>
      </c>
      <c r="J138" s="363">
        <v>124.93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521" t="s">
        <v>180</v>
      </c>
      <c r="C140" s="521"/>
      <c r="D140" s="521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181</v>
      </c>
      <c r="C141" s="442"/>
      <c r="D141" s="442" t="s">
        <v>97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513"/>
      <c r="C143" s="514"/>
      <c r="D143" s="514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97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97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97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15-02-22</vt:lpstr>
      <vt:lpstr>'15-02-22'!Zone_d_impression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2022-02-15T14:37:19Z</dcterms:created>
  <dcterms:modified xsi:type="dcterms:W3CDTF">2022-02-15T14:54:02Z</dcterms:modified>
</cp:coreProperties>
</file>