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5-01-22" sheetId="1" r:id="rId1"/>
  </sheets>
  <definedNames>
    <definedName name="_xlnm._FilterDatabase" localSheetId="0" hidden="1">'25-01-22'!$D$1:$D$591</definedName>
    <definedName name="_xlnm.Print_Area" localSheetId="0">'25-01-22'!$B$1:$N$139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<sst xmlns="http://schemas.openxmlformats.org/spreadsheetml/2006/main" count="304" uniqueCount="183">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</sst>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3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241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1"/>
  <sheetViews>
    <sheetView tabSelected="1" showWhiteSpace="0" topLeftCell="A103" zoomScale="93" zoomScaleNormal="93" zoomScaleSheetLayoutView="100" workbookViewId="0">
      <selection activeCell="P105" sqref="P105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58" t="s">
        <v>0</v>
      </c>
      <c r="C1" s="459"/>
      <c r="D1" s="464" t="s">
        <v>1</v>
      </c>
      <c r="E1" s="467" t="s">
        <v>2</v>
      </c>
      <c r="F1" s="468"/>
      <c r="G1" s="473" t="s">
        <v>3</v>
      </c>
      <c r="H1" s="459"/>
      <c r="I1" s="464" t="s">
        <v>4</v>
      </c>
      <c r="J1" s="455" t="s">
        <v>5</v>
      </c>
      <c r="K1" s="1"/>
    </row>
    <row r="2" spans="2:14" ht="10.5" customHeight="1">
      <c r="B2" s="460"/>
      <c r="C2" s="461"/>
      <c r="D2" s="465"/>
      <c r="E2" s="469"/>
      <c r="F2" s="470"/>
      <c r="G2" s="474"/>
      <c r="H2" s="461"/>
      <c r="I2" s="465"/>
      <c r="J2" s="456"/>
      <c r="K2" s="1"/>
    </row>
    <row r="3" spans="2:14" ht="12.75" customHeight="1" thickBot="1">
      <c r="B3" s="462"/>
      <c r="C3" s="463"/>
      <c r="D3" s="466"/>
      <c r="E3" s="471"/>
      <c r="F3" s="472"/>
      <c r="G3" s="475"/>
      <c r="H3" s="463"/>
      <c r="I3" s="466"/>
      <c r="J3" s="457"/>
      <c r="K3" s="1"/>
    </row>
    <row r="4" spans="2:14" ht="18" customHeight="1" thickTop="1" thickBot="1">
      <c r="B4" s="476" t="s">
        <v>6</v>
      </c>
      <c r="C4" s="477"/>
      <c r="D4" s="477"/>
      <c r="E4" s="477"/>
      <c r="F4" s="477"/>
      <c r="G4" s="477"/>
      <c r="H4" s="477"/>
      <c r="I4" s="477"/>
      <c r="J4" s="478"/>
      <c r="K4" s="1"/>
      <c r="M4" s="4" t="s">
        <v>7</v>
      </c>
    </row>
    <row r="5" spans="2:14" ht="17.25" customHeight="1" thickTop="1" thickBot="1">
      <c r="B5" s="479" t="s">
        <v>8</v>
      </c>
      <c r="C5" s="480"/>
      <c r="D5" s="480"/>
      <c r="E5" s="480"/>
      <c r="F5" s="480"/>
      <c r="G5" s="480"/>
      <c r="H5" s="480"/>
      <c r="I5" s="480"/>
      <c r="J5" s="481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209.499</v>
      </c>
      <c r="J6" s="12">
        <v>209.53200000000001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143.65700000000001</v>
      </c>
      <c r="J7" s="21">
        <v>143.68299999999999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119.736</v>
      </c>
      <c r="J8" s="25">
        <v>119.754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129.05000000000001</v>
      </c>
      <c r="J9" s="21">
        <v>129.07300000000001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125.099</v>
      </c>
      <c r="J10" s="21">
        <v>125.117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124.857</v>
      </c>
      <c r="J11" s="35">
        <v>124.878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120.224</v>
      </c>
      <c r="J12" s="21">
        <v>120.24299999999999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48.616999999999997</v>
      </c>
      <c r="J13" s="46">
        <v>48.622999999999998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34.979999999999997</v>
      </c>
      <c r="J14" s="46">
        <v>34.984999999999999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118.88</v>
      </c>
      <c r="J15" s="46">
        <v>118.901</v>
      </c>
      <c r="K15" s="13"/>
      <c r="L15" s="39"/>
      <c r="M15" s="14"/>
      <c r="N15" s="52"/>
    </row>
    <row r="16" spans="2:14" ht="17.25" customHeight="1" thickTop="1" thickBot="1">
      <c r="B16" s="479" t="s">
        <v>27</v>
      </c>
      <c r="C16" s="480"/>
      <c r="D16" s="480"/>
      <c r="E16" s="480"/>
      <c r="F16" s="482"/>
      <c r="G16" s="480"/>
      <c r="H16" s="480"/>
      <c r="I16" s="480"/>
      <c r="J16" s="483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18.52</v>
      </c>
      <c r="J17" s="12">
        <v>18.524000000000001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130.494</v>
      </c>
      <c r="J18" s="46">
        <v>130.506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1.2290000000000001</v>
      </c>
      <c r="J19" s="46">
        <v>1.2290000000000001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125.66200000000001</v>
      </c>
      <c r="J20" s="69">
        <v>125.682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12.254</v>
      </c>
      <c r="J21" s="74">
        <v>12.255000000000001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176.64400000000001</v>
      </c>
      <c r="J22" s="46">
        <v>176.67400000000001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12.13</v>
      </c>
      <c r="J23" s="74">
        <v>12.132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100.464</v>
      </c>
      <c r="J24" s="46">
        <v>100.482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102.599</v>
      </c>
      <c r="J25" s="91">
        <v>102.61799999999999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14.510999999999999</v>
      </c>
      <c r="J26" s="46">
        <v>14.512</v>
      </c>
      <c r="K26" s="13"/>
      <c r="L26" s="96"/>
      <c r="M26" s="14"/>
      <c r="N26" s="64"/>
    </row>
    <row r="27" spans="2:14" ht="18" customHeight="1" thickTop="1" thickBot="1">
      <c r="B27" s="484" t="s">
        <v>46</v>
      </c>
      <c r="C27" s="485"/>
      <c r="D27" s="485"/>
      <c r="E27" s="485"/>
      <c r="F27" s="485"/>
      <c r="G27" s="485"/>
      <c r="H27" s="485"/>
      <c r="I27" s="485"/>
      <c r="J27" s="483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1.9590000000000001</v>
      </c>
      <c r="J28" s="104">
        <v>1.9610000000000001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79" t="s">
        <v>50</v>
      </c>
      <c r="C29" s="480"/>
      <c r="D29" s="480"/>
      <c r="E29" s="480"/>
      <c r="F29" s="480"/>
      <c r="G29" s="480"/>
      <c r="H29" s="482"/>
      <c r="I29" s="482"/>
      <c r="J29" s="486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66.067999999999998</v>
      </c>
      <c r="J30" s="112">
        <v>66.075000000000003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137.72399999999999</v>
      </c>
      <c r="J31" s="117">
        <v>137.80699999999999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106.78700000000001</v>
      </c>
      <c r="J32" s="125">
        <v>106.961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111.637</v>
      </c>
      <c r="J33" s="131">
        <v>111.655</v>
      </c>
      <c r="K33" s="13"/>
      <c r="L33" s="14"/>
      <c r="M33" s="132"/>
      <c r="N33" s="14"/>
    </row>
    <row r="34" spans="2:14" ht="14.25" customHeight="1" thickTop="1" thickBot="1">
      <c r="B34" s="487" t="s">
        <v>55</v>
      </c>
      <c r="C34" s="482"/>
      <c r="D34" s="482"/>
      <c r="E34" s="482"/>
      <c r="F34" s="482"/>
      <c r="G34" s="482"/>
      <c r="H34" s="482"/>
      <c r="I34" s="482"/>
      <c r="J34" s="486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138.91499999999999</v>
      </c>
      <c r="J35" s="12">
        <v>139.00800000000001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532.78800000000001</v>
      </c>
      <c r="J36" s="145">
        <v>533.07799999999997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138.136</v>
      </c>
      <c r="J37" s="145">
        <v>138.30000000000001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174.08</v>
      </c>
      <c r="J38" s="149">
        <v>174.684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100.726</v>
      </c>
      <c r="J39" s="149">
        <v>101.18300000000001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132.12700000000001</v>
      </c>
      <c r="J40" s="145">
        <v>132.226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171.73</v>
      </c>
      <c r="J41" s="91">
        <v>170.17699999999999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148.536</v>
      </c>
      <c r="J42" s="159">
        <v>148.13999999999999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23.141999999999999</v>
      </c>
      <c r="J43" s="91">
        <v>23.190999999999999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91.790999999999997</v>
      </c>
      <c r="J44" s="167">
        <v>91.614999999999995</v>
      </c>
      <c r="K44" s="13"/>
      <c r="L44" s="39"/>
      <c r="M44" s="14"/>
      <c r="N44" s="168"/>
    </row>
    <row r="45" spans="2:14" ht="16.5" customHeight="1" thickTop="1" thickBot="1">
      <c r="B45" s="479" t="s">
        <v>69</v>
      </c>
      <c r="C45" s="480"/>
      <c r="D45" s="480"/>
      <c r="E45" s="480"/>
      <c r="F45" s="480"/>
      <c r="G45" s="480"/>
      <c r="H45" s="480"/>
      <c r="I45" s="480"/>
      <c r="J45" s="481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2242.7150000000001</v>
      </c>
      <c r="J46" s="174">
        <v>2245.64</v>
      </c>
      <c r="K46" s="175" t="s">
        <v>71</v>
      </c>
      <c r="M46" s="176">
        <f>+(J46-I46)/I46</f>
        <v>1.3042227835457145E-3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131.25899999999999</v>
      </c>
      <c r="J47" s="145">
        <v>130.68100000000001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222.46600000000001</v>
      </c>
      <c r="J48" s="149">
        <v>220.429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2.9870000000000001</v>
      </c>
      <c r="J49" s="149">
        <v>3.01</v>
      </c>
      <c r="K49" s="181" t="s">
        <v>49</v>
      </c>
      <c r="M49" s="176">
        <f t="shared" ref="M49:M56" si="5">+(J49-I49)/I49</f>
        <v>7.7000334784063226E-3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2.6850000000000001</v>
      </c>
      <c r="J50" s="182">
        <v>2.702</v>
      </c>
      <c r="K50" s="178" t="s">
        <v>73</v>
      </c>
      <c r="M50" s="176">
        <f t="shared" si="5"/>
        <v>6.3314711359403735E-3</v>
      </c>
    </row>
    <row r="51" spans="1:14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64.78</v>
      </c>
      <c r="J51" s="182">
        <v>65.671000000000006</v>
      </c>
      <c r="K51" s="178" t="s">
        <v>73</v>
      </c>
      <c r="M51" s="176">
        <f t="shared" si="5"/>
        <v>1.3754245137388165E-2</v>
      </c>
    </row>
    <row r="52" spans="1:14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1.3380000000000001</v>
      </c>
      <c r="J52" s="189">
        <v>1.339</v>
      </c>
      <c r="K52" s="190"/>
      <c r="M52" s="191">
        <f t="shared" si="5"/>
        <v>7.4738415545582196E-4</v>
      </c>
    </row>
    <row r="53" spans="1:14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1.236</v>
      </c>
      <c r="J53" s="91">
        <v>1.2450000000000001</v>
      </c>
      <c r="K53" s="190"/>
      <c r="M53" s="191">
        <f t="shared" si="5"/>
        <v>7.2815533980583489E-3</v>
      </c>
    </row>
    <row r="54" spans="1:14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1.208</v>
      </c>
      <c r="J54" s="145">
        <v>1.22</v>
      </c>
      <c r="K54" s="190"/>
      <c r="M54" s="191">
        <f t="shared" si="5"/>
        <v>9.9337748344370952E-3</v>
      </c>
    </row>
    <row r="55" spans="1:14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109.935</v>
      </c>
      <c r="J55" s="193">
        <v>109.691</v>
      </c>
      <c r="K55" s="190"/>
      <c r="M55" s="191">
        <f t="shared" si="5"/>
        <v>-2.2194933369718449E-3</v>
      </c>
    </row>
    <row r="56" spans="1:14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1174.1389999999999</v>
      </c>
      <c r="J57" s="149">
        <v>1185.2249999999999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13.22</v>
      </c>
      <c r="J58" s="200">
        <v>13.153</v>
      </c>
      <c r="K58" s="190"/>
      <c r="M58" s="191">
        <f>+(J58-I58)/I58</f>
        <v>-5.0680786686838255E-3</v>
      </c>
    </row>
    <row r="59" spans="1:14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10.497999999999999</v>
      </c>
      <c r="J59" s="204">
        <v>10.465</v>
      </c>
      <c r="K59" s="205"/>
      <c r="L59" s="206"/>
      <c r="M59" s="207">
        <f>+(J59-I59)/I59</f>
        <v>-3.1434558963611618E-3</v>
      </c>
      <c r="N59" s="206"/>
    </row>
    <row r="60" spans="1:14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11.847</v>
      </c>
      <c r="J60" s="211">
        <v>11.88</v>
      </c>
      <c r="K60" s="205"/>
      <c r="L60" s="206"/>
      <c r="M60" s="207">
        <f>+(J60-I60)/I60</f>
        <v>2.7855153203343677E-3</v>
      </c>
      <c r="N60" s="206"/>
    </row>
    <row r="61" spans="1:14" ht="16.5" customHeight="1" thickTop="1" thickBot="1">
      <c r="B61" s="487" t="s">
        <v>91</v>
      </c>
      <c r="C61" s="482"/>
      <c r="D61" s="482"/>
      <c r="E61" s="482"/>
      <c r="F61" s="482"/>
      <c r="G61" s="482"/>
      <c r="H61" s="482"/>
      <c r="I61" s="482"/>
      <c r="J61" s="486"/>
      <c r="K61" s="190"/>
      <c r="M61" s="191"/>
    </row>
    <row r="62" spans="1:14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88.266999999999996</v>
      </c>
      <c r="J62" s="217">
        <v>88.366</v>
      </c>
      <c r="K62" s="13"/>
      <c r="L62" s="14"/>
      <c r="M62" s="15"/>
      <c r="N62" s="14"/>
    </row>
    <row r="63" spans="1:14" ht="16.5" customHeight="1" thickTop="1" thickBot="1">
      <c r="B63" s="218"/>
      <c r="C63" s="488" t="s">
        <v>93</v>
      </c>
      <c r="D63" s="488"/>
      <c r="E63" s="488"/>
      <c r="F63" s="488"/>
      <c r="G63" s="488"/>
      <c r="H63" s="488"/>
      <c r="I63" s="488"/>
      <c r="J63" s="488"/>
      <c r="K63" s="486"/>
      <c r="L63" s="14"/>
      <c r="M63" s="92"/>
      <c r="N63" s="14"/>
    </row>
    <row r="64" spans="1:14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1.2869999999999999</v>
      </c>
      <c r="J64" s="224">
        <v>1.302</v>
      </c>
      <c r="K64" s="190" t="s">
        <v>80</v>
      </c>
      <c r="M64" s="176" t="e">
        <f>+(#REF!-I64)/I64</f>
        <v>#REF!</v>
      </c>
    </row>
    <row r="65" spans="2:16" ht="23.25" customHeight="1" thickTop="1" thickBot="1">
      <c r="B65" s="489" t="s">
        <v>95</v>
      </c>
      <c r="C65" s="490"/>
      <c r="D65" s="490"/>
      <c r="E65" s="490"/>
      <c r="F65" s="490"/>
      <c r="G65" s="490"/>
      <c r="H65" s="490"/>
      <c r="I65" s="490"/>
      <c r="J65" s="491"/>
      <c r="K65" s="1"/>
    </row>
    <row r="66" spans="2:16" ht="14.25" customHeight="1" thickTop="1" thickBot="1">
      <c r="B66" s="492" t="s">
        <v>0</v>
      </c>
      <c r="C66" s="493"/>
      <c r="D66" s="494" t="s">
        <v>1</v>
      </c>
      <c r="E66" s="495" t="s">
        <v>2</v>
      </c>
      <c r="F66" s="498" t="s">
        <v>96</v>
      </c>
      <c r="G66" s="499"/>
      <c r="H66" s="500" t="s">
        <v>3</v>
      </c>
      <c r="I66" s="503" t="s">
        <v>4</v>
      </c>
      <c r="J66" s="506" t="s">
        <v>5</v>
      </c>
      <c r="K66" s="1"/>
      <c r="M66" s="2"/>
    </row>
    <row r="67" spans="2:16" ht="13.5" customHeight="1">
      <c r="B67" s="460"/>
      <c r="C67" s="461"/>
      <c r="D67" s="465"/>
      <c r="E67" s="496"/>
      <c r="F67" s="509" t="s">
        <v>98</v>
      </c>
      <c r="G67" s="509" t="s">
        <v>99</v>
      </c>
      <c r="H67" s="501"/>
      <c r="I67" s="504"/>
      <c r="J67" s="507"/>
      <c r="K67" s="1"/>
      <c r="M67" s="2"/>
    </row>
    <row r="68" spans="2:16" ht="16.5" customHeight="1" thickBot="1">
      <c r="B68" s="462"/>
      <c r="C68" s="463"/>
      <c r="D68" s="466"/>
      <c r="E68" s="497"/>
      <c r="F68" s="510"/>
      <c r="G68" s="510"/>
      <c r="H68" s="502"/>
      <c r="I68" s="505"/>
      <c r="J68" s="508"/>
      <c r="K68" s="1"/>
      <c r="M68" s="2"/>
    </row>
    <row r="69" spans="2:16" ht="12" customHeight="1" thickTop="1" thickBot="1">
      <c r="B69" s="511" t="s">
        <v>100</v>
      </c>
      <c r="C69" s="512"/>
      <c r="D69" s="512"/>
      <c r="E69" s="512"/>
      <c r="F69" s="512"/>
      <c r="G69" s="512"/>
      <c r="H69" s="512"/>
      <c r="I69" s="512"/>
      <c r="J69" s="513"/>
      <c r="K69" s="1"/>
      <c r="M69" s="2"/>
    </row>
    <row r="70" spans="2:16" ht="17.25" customHeight="1" thickTop="1" thickBot="1">
      <c r="B70" s="225">
        <v>53</v>
      </c>
      <c r="C70" s="88" t="s">
        <v>101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109.953</v>
      </c>
      <c r="J70" s="230">
        <v>109.96899999999999</v>
      </c>
      <c r="K70" s="231"/>
      <c r="L70" s="39"/>
      <c r="M70" s="14"/>
      <c r="N70" s="232"/>
    </row>
    <row r="71" spans="2:16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101.893</v>
      </c>
      <c r="J71" s="237">
        <v>101.905</v>
      </c>
      <c r="K71" s="238"/>
      <c r="L71" s="39"/>
      <c r="M71" s="14"/>
      <c r="N71" s="232"/>
    </row>
    <row r="72" spans="2:16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108.27</v>
      </c>
      <c r="J72" s="237">
        <v>108.28700000000001</v>
      </c>
      <c r="K72" s="13"/>
      <c r="L72" s="39"/>
      <c r="M72" s="14"/>
      <c r="N72" s="244"/>
    </row>
    <row r="73" spans="2:16" ht="16.5" customHeight="1" thickTop="1" thickBot="1">
      <c r="B73" s="239">
        <f t="shared" si="6"/>
        <v>56</v>
      </c>
      <c r="C73" s="245" t="s">
        <v>104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105.459</v>
      </c>
      <c r="J73" s="193">
        <v>105.476</v>
      </c>
      <c r="K73" s="13"/>
      <c r="L73" s="39"/>
      <c r="M73" s="14"/>
      <c r="N73" s="246"/>
      <c r="P73" s="2" t="s">
        <v>97</v>
      </c>
    </row>
    <row r="74" spans="2:16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107.54600000000001</v>
      </c>
      <c r="J74" s="237">
        <v>107.566</v>
      </c>
      <c r="K74" s="13"/>
      <c r="L74" s="39"/>
      <c r="M74" s="14"/>
      <c r="N74" s="168"/>
    </row>
    <row r="75" spans="2:16" ht="14.25" customHeight="1" thickTop="1" thickBot="1">
      <c r="B75" s="247">
        <f t="shared" si="6"/>
        <v>58</v>
      </c>
      <c r="C75" s="240" t="s">
        <v>107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110.25700000000001</v>
      </c>
      <c r="J75" s="237">
        <v>110.27500000000001</v>
      </c>
      <c r="K75" s="13"/>
      <c r="L75" s="39"/>
      <c r="M75" s="14"/>
      <c r="N75" s="133"/>
    </row>
    <row r="76" spans="2:16" ht="16.5" customHeight="1" thickTop="1" thickBot="1">
      <c r="B76" s="247">
        <f t="shared" si="6"/>
        <v>59</v>
      </c>
      <c r="C76" s="248" t="s">
        <v>108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106.839</v>
      </c>
      <c r="J76" s="237">
        <v>106.855</v>
      </c>
      <c r="K76" s="13"/>
      <c r="L76" s="39"/>
      <c r="M76" s="14"/>
      <c r="N76" s="168"/>
    </row>
    <row r="77" spans="2:16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103.858</v>
      </c>
      <c r="J77" s="237">
        <v>103.874</v>
      </c>
      <c r="K77" s="13"/>
      <c r="L77" s="39"/>
      <c r="M77" s="14"/>
      <c r="N77" s="232"/>
    </row>
    <row r="78" spans="2:16" ht="15" customHeight="1" thickTop="1" thickBot="1">
      <c r="B78" s="239">
        <f t="shared" si="6"/>
        <v>61</v>
      </c>
      <c r="C78" s="248" t="s">
        <v>110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103.613</v>
      </c>
      <c r="J78" s="237">
        <v>103.623</v>
      </c>
      <c r="K78" s="13"/>
      <c r="L78" s="39"/>
      <c r="M78" s="14"/>
      <c r="N78" s="232"/>
    </row>
    <row r="79" spans="2:16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107.499</v>
      </c>
      <c r="J79" s="237">
        <v>107.51600000000001</v>
      </c>
      <c r="K79" s="13"/>
      <c r="L79" s="39"/>
      <c r="M79" s="14"/>
      <c r="N79" s="64"/>
    </row>
    <row r="80" spans="2:16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109.52200000000001</v>
      </c>
      <c r="J80" s="237">
        <v>109.541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106.291</v>
      </c>
      <c r="J81" s="237">
        <v>106.303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105.538</v>
      </c>
      <c r="J82" s="237">
        <v>105.54900000000001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105.756</v>
      </c>
      <c r="J83" s="237">
        <v>105.77200000000001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105.023</v>
      </c>
      <c r="J84" s="237">
        <v>105.039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104.419</v>
      </c>
      <c r="J85" s="237">
        <v>104.43600000000001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107.205</v>
      </c>
      <c r="J86" s="237">
        <v>107.21599999999999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105.063</v>
      </c>
      <c r="J87" s="237">
        <v>105.08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103.292</v>
      </c>
      <c r="J88" s="264">
        <v>103.307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107.90300000000001</v>
      </c>
      <c r="J89" s="269">
        <v>107.916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103.533</v>
      </c>
      <c r="J90" s="276">
        <v>103.545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79" t="s">
        <v>127</v>
      </c>
      <c r="C91" s="480"/>
      <c r="D91" s="480"/>
      <c r="E91" s="480"/>
      <c r="F91" s="480"/>
      <c r="G91" s="480"/>
      <c r="H91" s="480"/>
      <c r="I91" s="480"/>
      <c r="J91" s="481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128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110.23</v>
      </c>
      <c r="J92" s="12">
        <v>110.24299999999999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106.61</v>
      </c>
      <c r="J93" s="286">
        <v>106.633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109.376</v>
      </c>
      <c r="J94" s="294">
        <v>109.396</v>
      </c>
      <c r="K94" s="13"/>
      <c r="L94" s="39"/>
      <c r="M94" s="14"/>
      <c r="N94" s="133"/>
    </row>
    <row r="95" spans="1:14" ht="16.5" customHeight="1" thickTop="1" thickBot="1">
      <c r="B95" s="479" t="s">
        <v>132</v>
      </c>
      <c r="C95" s="480"/>
      <c r="D95" s="480"/>
      <c r="E95" s="480"/>
      <c r="F95" s="480"/>
      <c r="G95" s="480"/>
      <c r="H95" s="480"/>
      <c r="I95" s="480"/>
      <c r="J95" s="481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111.316</v>
      </c>
      <c r="J96" s="300">
        <v>111.524</v>
      </c>
      <c r="K96" s="301"/>
      <c r="L96" s="39"/>
      <c r="M96" s="302"/>
      <c r="N96" s="303"/>
    </row>
    <row r="97" spans="1:14" ht="15" customHeight="1" thickTop="1" thickBot="1">
      <c r="A97" s="304"/>
      <c r="B97" s="516" t="s">
        <v>134</v>
      </c>
      <c r="C97" s="517"/>
      <c r="D97" s="517"/>
      <c r="E97" s="517"/>
      <c r="F97" s="517"/>
      <c r="G97" s="517"/>
      <c r="H97" s="517"/>
      <c r="I97" s="517"/>
      <c r="J97" s="517"/>
      <c r="K97" s="518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66.114999999999995</v>
      </c>
      <c r="J98" s="230">
        <v>66.155000000000001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97.83</v>
      </c>
      <c r="J99" s="46">
        <v>97.153999999999996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18.181999999999999</v>
      </c>
      <c r="J100" s="21">
        <v>18.195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289.40300000000002</v>
      </c>
      <c r="J101" s="21">
        <v>289.54700000000003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2279.1170000000002</v>
      </c>
      <c r="J102" s="21">
        <v>2288.7269999999999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70.227000000000004</v>
      </c>
      <c r="J103" s="21">
        <v>70.161000000000001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55.914999999999999</v>
      </c>
      <c r="J104" s="21">
        <v>55.877000000000002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106.867</v>
      </c>
      <c r="J105" s="293">
        <v>106.873</v>
      </c>
      <c r="K105" s="301"/>
      <c r="L105" s="302"/>
      <c r="M105" s="15"/>
      <c r="N105" s="302"/>
    </row>
    <row r="106" spans="1:14" ht="18" customHeight="1" thickTop="1" thickBot="1">
      <c r="B106" s="479" t="s">
        <v>143</v>
      </c>
      <c r="C106" s="480"/>
      <c r="D106" s="480"/>
      <c r="E106" s="480"/>
      <c r="F106" s="480"/>
      <c r="G106" s="480"/>
      <c r="H106" s="480"/>
      <c r="I106" s="480"/>
      <c r="J106" s="481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11.867000000000001</v>
      </c>
      <c r="J107" s="230">
        <v>11.872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15.252000000000001</v>
      </c>
      <c r="J108" s="454">
        <v>15.394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15.986000000000001</v>
      </c>
      <c r="J109" s="237">
        <v>16.004999999999999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14.048</v>
      </c>
      <c r="J110" s="237">
        <v>14.052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9.2270000000000003</v>
      </c>
      <c r="J111" s="338">
        <v>9.0109999999999992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99.674999999999997</v>
      </c>
      <c r="J112" s="338">
        <v>100.005</v>
      </c>
      <c r="K112" s="13"/>
      <c r="L112" s="39"/>
      <c r="M112" s="14"/>
      <c r="N112" s="64"/>
    </row>
    <row r="113" spans="1:15" ht="16.5" customHeight="1" thickTop="1" thickBot="1">
      <c r="B113" s="328">
        <f t="shared" si="8"/>
        <v>92</v>
      </c>
      <c r="C113" s="333" t="s">
        <v>150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78.299000000000007</v>
      </c>
      <c r="J113" s="237">
        <v>78.686999999999998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8">
        <f t="shared" si="8"/>
        <v>93</v>
      </c>
      <c r="C114" s="333" t="s">
        <v>151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80.146000000000001</v>
      </c>
      <c r="J114" s="338">
        <v>80.623999999999995</v>
      </c>
      <c r="K114" s="13"/>
      <c r="L114" s="14"/>
      <c r="M114" s="15"/>
      <c r="N114" s="14"/>
    </row>
    <row r="115" spans="1:15" s="14" customFormat="1" ht="16.5" customHeight="1" thickTop="1" thickBot="1">
      <c r="B115" s="328">
        <f t="shared" si="8"/>
        <v>94</v>
      </c>
      <c r="C115" s="344" t="s">
        <v>152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101.626</v>
      </c>
      <c r="J115" s="338">
        <v>101.854</v>
      </c>
      <c r="K115" s="13"/>
      <c r="M115" s="15"/>
      <c r="O115" s="2"/>
    </row>
    <row r="116" spans="1:15" ht="16.5" customHeight="1" thickTop="1" thickBot="1">
      <c r="B116" s="328">
        <f t="shared" si="8"/>
        <v>95</v>
      </c>
      <c r="C116" s="333" t="s">
        <v>153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93.635999999999996</v>
      </c>
      <c r="J116" s="338">
        <v>93.632000000000005</v>
      </c>
      <c r="K116" s="13"/>
      <c r="L116" s="14"/>
      <c r="M116" s="15"/>
      <c r="N116" s="14"/>
    </row>
    <row r="117" spans="1:15" s="14" customFormat="1" ht="16.5" customHeight="1" thickTop="1" thickBot="1">
      <c r="B117" s="328">
        <f t="shared" si="8"/>
        <v>96</v>
      </c>
      <c r="C117" s="344" t="s">
        <v>154</v>
      </c>
      <c r="D117" s="345" t="s">
        <v>33</v>
      </c>
      <c r="E117" s="348">
        <v>42741</v>
      </c>
      <c r="F117" s="349" t="s">
        <v>155</v>
      </c>
      <c r="G117" s="350" t="s">
        <v>155</v>
      </c>
      <c r="H117" s="237">
        <v>10.316000000000001</v>
      </c>
      <c r="I117" s="237">
        <v>10.364000000000001</v>
      </c>
      <c r="J117" s="237">
        <v>10.382</v>
      </c>
      <c r="K117" s="13"/>
      <c r="M117" s="15"/>
      <c r="O117" s="2"/>
    </row>
    <row r="118" spans="1:15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99.554000000000002</v>
      </c>
      <c r="J118" s="237">
        <v>99.801000000000002</v>
      </c>
      <c r="K118" s="355"/>
      <c r="L118" s="356"/>
      <c r="M118" s="357"/>
      <c r="N118" s="356"/>
    </row>
    <row r="119" spans="1:15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149.26400000000001</v>
      </c>
      <c r="J119" s="363">
        <v>149.44200000000001</v>
      </c>
      <c r="K119" s="364"/>
      <c r="L119" s="356"/>
      <c r="M119" s="357"/>
      <c r="N119" s="356"/>
    </row>
    <row r="120" spans="1:15" ht="13.5" customHeight="1" thickTop="1" thickBot="1">
      <c r="B120" s="487" t="s">
        <v>158</v>
      </c>
      <c r="C120" s="482"/>
      <c r="D120" s="482"/>
      <c r="E120" s="482"/>
      <c r="F120" s="482"/>
      <c r="G120" s="482"/>
      <c r="H120" s="482"/>
      <c r="I120" s="482"/>
      <c r="J120" s="486"/>
      <c r="K120" s="323"/>
      <c r="M120" s="169"/>
    </row>
    <row r="121" spans="1:15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104.166</v>
      </c>
      <c r="J121" s="371">
        <v>105.486</v>
      </c>
      <c r="K121" s="190" t="s">
        <v>80</v>
      </c>
      <c r="M121" s="176">
        <f>+(J121-I121)/I121</f>
        <v>1.267208110131912E-2</v>
      </c>
    </row>
    <row r="122" spans="1:15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118.797</v>
      </c>
      <c r="J122" s="338">
        <v>119.8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72">
        <f t="shared" ref="B123:B136" si="9">B122+1</f>
        <v>101</v>
      </c>
      <c r="C123" s="333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119.176</v>
      </c>
      <c r="J123" s="338">
        <v>120.25700000000001</v>
      </c>
      <c r="K123" s="175" t="s">
        <v>71</v>
      </c>
      <c r="M123" s="176">
        <f t="shared" ref="M123:M128" si="10">+(J123-I123)/I123</f>
        <v>9.070618245284311E-3</v>
      </c>
    </row>
    <row r="124" spans="1:15" ht="17.25" customHeight="1" thickTop="1" thickBot="1">
      <c r="B124" s="372">
        <f t="shared" si="9"/>
        <v>102</v>
      </c>
      <c r="C124" s="380" t="s">
        <v>163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189.62</v>
      </c>
      <c r="J124" s="381">
        <v>189.29400000000001</v>
      </c>
      <c r="K124" s="178" t="s">
        <v>73</v>
      </c>
      <c r="M124" s="176">
        <f t="shared" si="10"/>
        <v>-1.7192279295432623E-3</v>
      </c>
    </row>
    <row r="125" spans="1:15" ht="16.5" customHeight="1" thickTop="1" thickBot="1">
      <c r="B125" s="372">
        <f t="shared" si="9"/>
        <v>103</v>
      </c>
      <c r="C125" s="380" t="s">
        <v>164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175.13200000000001</v>
      </c>
      <c r="J125" s="383">
        <v>174.946</v>
      </c>
      <c r="K125" s="105" t="s">
        <v>73</v>
      </c>
      <c r="L125" s="14"/>
      <c r="M125" s="15">
        <f t="shared" si="10"/>
        <v>-1.0620560491515375E-3</v>
      </c>
      <c r="N125" s="14"/>
    </row>
    <row r="126" spans="1:15" ht="16.5" customHeight="1" thickTop="1" thickBot="1">
      <c r="B126" s="372">
        <f t="shared" si="9"/>
        <v>104</v>
      </c>
      <c r="C126" s="329" t="s">
        <v>165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170.423</v>
      </c>
      <c r="J126" s="383">
        <v>169.934</v>
      </c>
      <c r="K126" s="105" t="s">
        <v>73</v>
      </c>
      <c r="L126" s="14"/>
      <c r="M126" s="15">
        <f t="shared" si="10"/>
        <v>-2.8693310175270021E-3</v>
      </c>
      <c r="N126" s="14"/>
    </row>
    <row r="127" spans="1:15" ht="16.5" customHeight="1" thickTop="1" thickBot="1">
      <c r="B127" s="372">
        <f t="shared" si="9"/>
        <v>105</v>
      </c>
      <c r="C127" s="333" t="s">
        <v>166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23.245000000000001</v>
      </c>
      <c r="J127" s="383">
        <v>23.16</v>
      </c>
      <c r="K127" s="178" t="s">
        <v>73</v>
      </c>
      <c r="M127" s="176">
        <f t="shared" si="10"/>
        <v>-3.6567003656700729E-3</v>
      </c>
    </row>
    <row r="128" spans="1:15" ht="16.5" customHeight="1" thickTop="1" thickBot="1">
      <c r="B128" s="372">
        <f t="shared" si="9"/>
        <v>106</v>
      </c>
      <c r="C128" s="333" t="s">
        <v>167</v>
      </c>
      <c r="D128" s="330" t="s">
        <v>19</v>
      </c>
      <c r="E128" s="342">
        <v>40455</v>
      </c>
      <c r="F128" s="385" t="s">
        <v>168</v>
      </c>
      <c r="G128" s="386" t="s">
        <v>168</v>
      </c>
      <c r="H128" s="338">
        <v>141.096</v>
      </c>
      <c r="I128" s="387">
        <v>143.62</v>
      </c>
      <c r="J128" s="387">
        <v>144.33000000000001</v>
      </c>
      <c r="K128" s="178" t="s">
        <v>73</v>
      </c>
      <c r="M128" s="176">
        <f t="shared" si="10"/>
        <v>4.9436011697535712E-3</v>
      </c>
    </row>
    <row r="129" spans="1:14" ht="16.5" customHeight="1" thickTop="1" thickBot="1">
      <c r="B129" s="372">
        <f t="shared" si="9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158.535</v>
      </c>
      <c r="J129" s="393">
        <v>157.27199999999999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5429.116</v>
      </c>
      <c r="J130" s="338">
        <v>5414.0839999999998</v>
      </c>
      <c r="K130" s="178"/>
      <c r="M130" s="191">
        <f t="shared" ref="M130:M135" si="11">+(J130-I130)/I130</f>
        <v>-2.7687748797410395E-3</v>
      </c>
    </row>
    <row r="131" spans="1:14" ht="18" customHeight="1">
      <c r="B131" s="372">
        <f t="shared" si="9"/>
        <v>109</v>
      </c>
      <c r="C131" s="399" t="s">
        <v>172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85</v>
      </c>
      <c r="I131" s="237" t="s">
        <v>85</v>
      </c>
      <c r="J131" s="237" t="s">
        <v>85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91.186000000000007</v>
      </c>
      <c r="J132" s="410">
        <v>92.150999999999996</v>
      </c>
      <c r="K132" s="411"/>
      <c r="L132" s="412"/>
      <c r="M132" s="413">
        <f t="shared" si="11"/>
        <v>1.0582764898120206E-2</v>
      </c>
      <c r="N132" s="412"/>
    </row>
    <row r="133" spans="1:14" ht="16.5" customHeight="1">
      <c r="B133" s="372">
        <f t="shared" si="9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4668.7240000000002</v>
      </c>
      <c r="J133" s="381">
        <v>4657.3720000000003</v>
      </c>
      <c r="K133" s="417"/>
      <c r="L133" s="418"/>
      <c r="M133" s="419">
        <f t="shared" si="11"/>
        <v>-2.431499484655735E-3</v>
      </c>
      <c r="N133" s="418"/>
    </row>
    <row r="134" spans="1:14" ht="16.5" customHeight="1">
      <c r="B134" s="372">
        <f t="shared" si="9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10.379</v>
      </c>
      <c r="J134" s="410">
        <v>10.362</v>
      </c>
      <c r="K134" s="411"/>
      <c r="L134" s="412"/>
      <c r="M134" s="413">
        <f t="shared" si="11"/>
        <v>-1.6379227285865171E-3</v>
      </c>
      <c r="N134" s="412"/>
    </row>
    <row r="135" spans="1:14" ht="16.5" customHeight="1" thickBot="1">
      <c r="B135" s="423">
        <f t="shared" si="9"/>
        <v>113</v>
      </c>
      <c r="C135" s="424" t="s">
        <v>176</v>
      </c>
      <c r="D135" s="425" t="s">
        <v>39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169.607</v>
      </c>
      <c r="J135" s="427">
        <v>169.542</v>
      </c>
      <c r="K135" s="411"/>
      <c r="L135" s="412"/>
      <c r="M135" s="413">
        <f t="shared" si="11"/>
        <v>-3.8323889933786768E-4</v>
      </c>
      <c r="N135" s="412"/>
    </row>
    <row r="136" spans="1:14" ht="16.5" customHeight="1" thickTop="1" thickBot="1">
      <c r="B136" s="428">
        <f t="shared" si="9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11105.924000000001</v>
      </c>
      <c r="J136" s="293">
        <v>11092.632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519" t="s">
        <v>178</v>
      </c>
      <c r="C137" s="520"/>
      <c r="D137" s="520"/>
      <c r="E137" s="520"/>
      <c r="F137" s="520"/>
      <c r="G137" s="520"/>
      <c r="H137" s="520"/>
      <c r="I137" s="520"/>
      <c r="J137" s="521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122.935</v>
      </c>
      <c r="J138" s="363">
        <v>122.93600000000001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522" t="s">
        <v>180</v>
      </c>
      <c r="C140" s="522"/>
      <c r="D140" s="522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181</v>
      </c>
      <c r="C141" s="442"/>
      <c r="D141" s="442" t="s">
        <v>97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514"/>
      <c r="C143" s="515"/>
      <c r="D143" s="51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97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97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97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25-01-22</vt:lpstr>
      <vt:lpstr>'25-01-22'!Zone_d_impression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2022-01-25T14:28:23Z</dcterms:created>
  <dcterms:modified xsi:type="dcterms:W3CDTF">2022-01-25T14:39:05Z</dcterms:modified>
</cp:coreProperties>
</file>