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1-2019" sheetId="1" r:id="rId1"/>
  </sheets>
  <definedNames>
    <definedName name="_xlnm._FilterDatabase" localSheetId="0" hidden="1">'22-01-2019'!$D$1:$D$594</definedName>
    <definedName name="_xlnm.Print_Area" localSheetId="0">'22-01-2019'!$B$1:$N$147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<sst xmlns="http://schemas.openxmlformats.org/spreadsheetml/2006/main" count="350" uniqueCount="201">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</sst>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127" workbookViewId="0">
      <selection activeCell="O152" sqref="O152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179.423</v>
      </c>
      <c r="J6" s="38">
        <v>179.446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122.169</v>
      </c>
      <c r="J7" s="47">
        <v>122.188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103.872</v>
      </c>
      <c r="J8" s="47">
        <v>103.886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107.395</v>
      </c>
      <c r="J9" s="47">
        <v>107.416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107.395</v>
      </c>
      <c r="J10" s="47">
        <v>107.395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101.535</v>
      </c>
      <c r="J11" s="63">
        <v>101.554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104.322</v>
      </c>
      <c r="J12" s="47">
        <v>104.33499999999999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43.293999999999997</v>
      </c>
      <c r="J13" s="71">
        <v>43.298999999999999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30.245000000000001</v>
      </c>
      <c r="J14" s="76">
        <v>30.248000000000001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16.006</v>
      </c>
      <c r="J16" s="86">
        <v>16.009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116.89</v>
      </c>
      <c r="J17" s="76">
        <v>116.904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</v>
      </c>
      <c r="J18" s="76">
        <v>1.139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105.848</v>
      </c>
      <c r="J19" s="103">
        <v>105.864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10.548</v>
      </c>
      <c r="J20" s="108">
        <v>10.55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147.119</v>
      </c>
      <c r="J21" s="117">
        <v>147.12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10.744999999999999</v>
      </c>
      <c r="J22" s="124">
        <v>10.746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1.647</v>
      </c>
      <c r="J24" s="133">
        <v>1.649</v>
      </c>
      <c r="K24" s="97" t="s">
        <v>45</v>
      </c>
      <c r="L24" s="39"/>
      <c r="M24" s="40">
        <f>+(J24-I24)/I24</f>
        <v>1.2143290831815434E-3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58.529000000000003</v>
      </c>
      <c r="J26" s="138">
        <v>58.534999999999997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127.732</v>
      </c>
      <c r="J27" s="76">
        <v>127.95699999999999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121.069</v>
      </c>
      <c r="J28" s="76">
        <v>121.669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146.786</v>
      </c>
      <c r="J30" s="86">
        <v>147.357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539.49900000000002</v>
      </c>
      <c r="J31" s="76">
        <v>542.09799999999996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129.435</v>
      </c>
      <c r="J32" s="167">
        <v>129.57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135.37299999999999</v>
      </c>
      <c r="J33" s="167">
        <v>135.55699999999999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133.25399999999999</v>
      </c>
      <c r="J34" s="167">
        <v>133.59700000000001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111.717</v>
      </c>
      <c r="J35" s="167">
        <v>112.3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115.94499999999999</v>
      </c>
      <c r="J36" s="167">
        <v>115.99299999999999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168.185</v>
      </c>
      <c r="J37" s="167">
        <v>168.4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100.11199999999999</v>
      </c>
      <c r="J38" s="167">
        <v>100.89700000000001</v>
      </c>
      <c r="K38" s="39"/>
      <c r="L38" s="39"/>
      <c r="M38" s="40"/>
      <c r="N38" s="39"/>
    </row>
    <row r="39" spans="2:17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111.43300000000001</v>
      </c>
      <c r="J39" s="167">
        <v>111.405</v>
      </c>
      <c r="K39" s="39"/>
      <c r="L39" s="39"/>
      <c r="M39" s="40"/>
      <c r="N39" s="39"/>
    </row>
    <row r="40" spans="2:17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176.00399999999999</v>
      </c>
      <c r="J40" s="76">
        <v>177.49600000000001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151.203</v>
      </c>
      <c r="J41" s="167">
        <v>152.52099999999999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109.76600000000001</v>
      </c>
      <c r="J42" s="167">
        <v>110.462</v>
      </c>
      <c r="K42" s="39"/>
      <c r="L42" s="39"/>
      <c r="M42" s="40"/>
      <c r="N42" s="39"/>
    </row>
    <row r="43" spans="2:17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7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23.138999999999999</v>
      </c>
      <c r="J44" s="202">
        <v>23.117000000000001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7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2182.3879999999999</v>
      </c>
      <c r="J46" s="209">
        <v>2169.9470000000001</v>
      </c>
      <c r="K46" s="210" t="s">
        <v>75</v>
      </c>
      <c r="M46" s="211">
        <f t="shared" ref="M46" si="3">+(J46-I46)/I46</f>
        <v>-5.7006361838498948E-3</v>
      </c>
    </row>
    <row r="47" spans="2:17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126.84</v>
      </c>
      <c r="J47" s="214">
        <v>127.176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163.857</v>
      </c>
      <c r="J48" s="47">
        <v>162.59899999999999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198.88200000000001</v>
      </c>
      <c r="J49" s="47">
        <v>201.01900000000001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18.2</v>
      </c>
      <c r="J50" s="47">
        <v>18.472999999999999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2.8109999999999999</v>
      </c>
      <c r="J52" s="117">
        <v>2.8130000000000002</v>
      </c>
      <c r="K52" s="215"/>
      <c r="M52" s="211">
        <f t="shared" ref="M52:M53" si="5">+(J52-I52)/I52</f>
        <v>7.1149057274999072E-4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2.4510000000000001</v>
      </c>
      <c r="J53" s="47">
        <v>2.4529999999999998</v>
      </c>
      <c r="K53" s="218" t="s">
        <v>45</v>
      </c>
      <c r="M53" s="211">
        <f t="shared" si="5"/>
        <v>8.159934720521337E-4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1.2410000000000001</v>
      </c>
      <c r="J54" s="220">
        <v>1.24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</v>
      </c>
      <c r="J55" s="224">
        <v>1.1739999999999999</v>
      </c>
      <c r="K55" s="221"/>
      <c r="M55" s="225">
        <f t="shared" ref="M55:M62" si="6">+(J55-I55)/I55</f>
        <v>8.525149190109888E-4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1.177</v>
      </c>
      <c r="J56" s="214">
        <v>1.18</v>
      </c>
      <c r="K56" s="221"/>
      <c r="M56" s="225">
        <f t="shared" si="6"/>
        <v>2.5488530161426434E-3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</v>
      </c>
      <c r="J57" s="229">
        <v>1.173</v>
      </c>
      <c r="K57" s="221"/>
      <c r="M57" s="225">
        <f t="shared" si="6"/>
        <v>2.5641025641026612E-3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125.348</v>
      </c>
      <c r="J58" s="232">
        <v>126.607</v>
      </c>
      <c r="K58" s="221"/>
      <c r="M58" s="225">
        <f t="shared" si="6"/>
        <v>1.004403739987874E-2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127.587</v>
      </c>
      <c r="J59" s="238">
        <v>128.155</v>
      </c>
      <c r="K59" s="221"/>
      <c r="M59" s="225">
        <f t="shared" si="6"/>
        <v>4.4518642181413295E-3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1118.9739999999999</v>
      </c>
      <c r="J60" s="47">
        <v>1135.4090000000001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11.704000000000001</v>
      </c>
      <c r="J61" s="242">
        <v>11.843</v>
      </c>
      <c r="K61" s="221"/>
      <c r="M61" s="225">
        <f t="shared" si="6"/>
        <v>1.1876281613123662E-2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10.576000000000001</v>
      </c>
      <c r="J62" s="250">
        <v>10.715</v>
      </c>
      <c r="K62" s="251"/>
      <c r="L62" s="252"/>
      <c r="M62" s="253">
        <f t="shared" si="6"/>
        <v>1.3142965204235944E-2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104.61499999999999</v>
      </c>
      <c r="J64" s="261">
        <v>104.828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109.767</v>
      </c>
      <c r="J70" s="294">
        <v>109.783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103.55800000000001</v>
      </c>
      <c r="J71" s="301">
        <v>103.571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106.134</v>
      </c>
      <c r="J72" s="301">
        <v>106.15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104.18899999999999</v>
      </c>
      <c r="J73" s="301">
        <v>104.205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105.84099999999999</v>
      </c>
      <c r="J74" s="301">
        <v>105.85899999999999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108.27500000000001</v>
      </c>
      <c r="J75" s="301">
        <v>108.285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106.229</v>
      </c>
      <c r="J76" s="301">
        <v>106.245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102.614</v>
      </c>
      <c r="J77" s="301">
        <v>102.627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104.271</v>
      </c>
      <c r="J78" s="301">
        <v>104.28100000000001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105.795</v>
      </c>
      <c r="J79" s="301">
        <v>105.81100000000001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108.496</v>
      </c>
      <c r="J80" s="301">
        <v>108.512</v>
      </c>
      <c r="K80" s="39"/>
      <c r="L80" s="40"/>
      <c r="M80" s="39"/>
      <c r="N80" s="66"/>
    </row>
    <row r="81" spans="1:17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</v>
      </c>
      <c r="J81" s="301">
        <v>106.01300000000001</v>
      </c>
      <c r="K81" s="31"/>
      <c r="L81" s="308"/>
      <c r="M81" s="31"/>
      <c r="N81" s="309"/>
    </row>
    <row r="82" spans="1:17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104.56399999999999</v>
      </c>
      <c r="J82" s="301">
        <v>104.575</v>
      </c>
      <c r="K82" s="39"/>
      <c r="L82" s="40"/>
      <c r="M82" s="39"/>
      <c r="N82" s="307"/>
    </row>
    <row r="83" spans="1:17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104.32299999999999</v>
      </c>
      <c r="J83" s="301">
        <v>104.337</v>
      </c>
      <c r="K83" s="39"/>
      <c r="L83" s="40"/>
      <c r="M83" s="39"/>
      <c r="N83" s="313"/>
    </row>
    <row r="84" spans="1:17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105.295</v>
      </c>
      <c r="J84" s="301">
        <v>105.30500000000001</v>
      </c>
      <c r="K84" s="39"/>
      <c r="L84" s="40"/>
      <c r="M84" s="39"/>
      <c r="N84" s="66"/>
    </row>
    <row r="85" spans="1:17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104.32299999999999</v>
      </c>
      <c r="J85" s="301">
        <v>104.34099999999999</v>
      </c>
      <c r="K85" s="39"/>
      <c r="L85" s="40"/>
      <c r="M85" s="39"/>
      <c r="N85" s="313"/>
      <c r="O85" s="39"/>
      <c r="P85" s="39"/>
      <c r="Q85" s="39"/>
    </row>
    <row r="86" spans="1:17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105.179</v>
      </c>
      <c r="J86" s="322">
        <v>105.19499999999999</v>
      </c>
      <c r="K86" s="39"/>
      <c r="L86" s="40"/>
      <c r="M86" s="39"/>
      <c r="N86" s="307"/>
    </row>
    <row r="87" spans="1:17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106.419</v>
      </c>
      <c r="J87" s="301">
        <v>106.432</v>
      </c>
      <c r="K87" s="39"/>
      <c r="L87" s="40"/>
      <c r="M87" s="39"/>
      <c r="N87" s="307"/>
    </row>
    <row r="88" spans="1:17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104.28700000000001</v>
      </c>
      <c r="J88" s="301">
        <v>104.303</v>
      </c>
      <c r="K88" s="39"/>
      <c r="L88" s="40"/>
      <c r="M88" s="39"/>
      <c r="N88" s="66"/>
    </row>
    <row r="89" spans="1:17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103.935</v>
      </c>
      <c r="J89" s="301">
        <v>103.94799999999999</v>
      </c>
      <c r="K89" s="39"/>
      <c r="L89" s="40"/>
      <c r="M89" s="39"/>
      <c r="N89" s="66"/>
    </row>
    <row r="90" spans="1:17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106.566</v>
      </c>
      <c r="J90" s="301">
        <v>106.578</v>
      </c>
      <c r="K90" s="39"/>
      <c r="L90" s="40"/>
      <c r="M90" s="39"/>
      <c r="N90" s="307"/>
    </row>
    <row r="91" spans="1:17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103.36799999999999</v>
      </c>
      <c r="J91" s="202">
        <v>103.38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104.322</v>
      </c>
      <c r="J93" s="334">
        <v>104.333</v>
      </c>
      <c r="L93" s="211"/>
      <c r="M93" s="8"/>
      <c r="N93" s="125"/>
    </row>
    <row r="94" spans="1:17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104.996</v>
      </c>
      <c r="J94" s="339">
        <v>105.014</v>
      </c>
      <c r="K94" s="39"/>
      <c r="L94" s="40"/>
      <c r="M94" s="39"/>
      <c r="N94" s="340"/>
    </row>
    <row r="95" spans="1:17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106.005</v>
      </c>
      <c r="J95" s="347">
        <v>106.018</v>
      </c>
      <c r="K95" s="39"/>
      <c r="L95" s="40"/>
      <c r="M95" s="39"/>
      <c r="N95" s="340"/>
    </row>
    <row r="96" spans="1:17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101.38500000000001</v>
      </c>
      <c r="J97" s="356">
        <v>101.572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60.981999999999999</v>
      </c>
      <c r="J99" s="294">
        <v>61.149000000000001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101.28400000000001</v>
      </c>
      <c r="J102" s="301">
        <v>101.56100000000001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18.591999999999999</v>
      </c>
      <c r="J103" s="301">
        <v>18.593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311.67099999999999</v>
      </c>
      <c r="J104" s="301">
        <v>310.28800000000001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2547.11</v>
      </c>
      <c r="J105" s="322">
        <v>2548.473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77.147000000000006</v>
      </c>
      <c r="J106" s="301">
        <v>76.914000000000001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58.104999999999997</v>
      </c>
      <c r="J107" s="301">
        <v>58.082999999999998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119.771</v>
      </c>
      <c r="J108" s="202">
        <v>120.499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11.659000000000001</v>
      </c>
      <c r="J111" s="301">
        <v>11.704000000000001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14.651999999999999</v>
      </c>
      <c r="J113" s="301">
        <v>14.803000000000001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16.878</v>
      </c>
      <c r="J114" s="301">
        <v>17.047999999999998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14.413</v>
      </c>
      <c r="J115" s="301">
        <v>14.516999999999999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158.578</v>
      </c>
      <c r="J116" s="301">
        <v>158.333</v>
      </c>
      <c r="K116" s="39"/>
      <c r="L116" s="40"/>
      <c r="M116" s="39"/>
      <c r="N116" s="97"/>
    </row>
    <row r="117" spans="1:17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9.0640000000000001</v>
      </c>
      <c r="J117" s="322">
        <v>9.0150000000000006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124.001</v>
      </c>
      <c r="J118" s="301">
        <v>123.931</v>
      </c>
      <c r="K118" s="39"/>
      <c r="L118" s="40"/>
      <c r="M118" s="39"/>
      <c r="N118" s="97"/>
    </row>
    <row r="119" spans="1:17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85.117000000000004</v>
      </c>
      <c r="J119" s="301">
        <v>85.316000000000003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86.546999999999997</v>
      </c>
      <c r="J120" s="322">
        <v>86.775000000000006</v>
      </c>
      <c r="K120" s="39"/>
      <c r="L120" s="39"/>
      <c r="M120" s="40"/>
      <c r="N120" s="39"/>
    </row>
    <row r="121" spans="1:17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100.386</v>
      </c>
      <c r="J121" s="322">
        <v>100.376</v>
      </c>
      <c r="K121" s="406"/>
      <c r="L121" s="407"/>
      <c r="M121" s="406"/>
      <c r="N121" s="408"/>
      <c r="O121" s="39"/>
      <c r="P121" s="39"/>
      <c r="Q121" s="39"/>
    </row>
    <row r="122" spans="1:17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111.419</v>
      </c>
      <c r="J122" s="301">
        <v>112.051</v>
      </c>
      <c r="K122" s="412"/>
      <c r="L122" s="413"/>
      <c r="M122" s="412"/>
      <c r="N122" s="414"/>
    </row>
    <row r="123" spans="1:17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96.557000000000002</v>
      </c>
      <c r="J123" s="301">
        <v>96.38</v>
      </c>
      <c r="K123" s="412"/>
      <c r="L123" s="413"/>
      <c r="M123" s="412"/>
      <c r="N123" s="414"/>
    </row>
    <row r="124" spans="1:17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10.518000000000001</v>
      </c>
      <c r="J124" s="301">
        <v>10.504</v>
      </c>
      <c r="K124" s="420"/>
      <c r="L124" s="413"/>
      <c r="M124" s="420"/>
      <c r="N124" s="414"/>
    </row>
    <row r="125" spans="1:17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100.12</v>
      </c>
      <c r="J125" s="322">
        <v>100.235</v>
      </c>
      <c r="K125" s="427"/>
      <c r="L125" s="428"/>
      <c r="M125" s="427"/>
      <c r="N125" s="429"/>
    </row>
    <row r="126" spans="1:17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165.273</v>
      </c>
      <c r="J126" s="202">
        <v>166.22</v>
      </c>
      <c r="K126" s="434"/>
      <c r="L126" s="435"/>
      <c r="M126" s="436"/>
      <c r="N126" s="435"/>
    </row>
    <row r="127" spans="1:17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7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112.431</v>
      </c>
      <c r="J128" s="440">
        <v>112.887</v>
      </c>
      <c r="K128" s="221" t="s">
        <v>85</v>
      </c>
      <c r="M128" s="211">
        <f>+(J128-I128)/I128</f>
        <v>4.0558209034875E-3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113.05200000000001</v>
      </c>
      <c r="J129" s="322">
        <v>113.095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121.316</v>
      </c>
      <c r="J130" s="322">
        <v>122.405</v>
      </c>
      <c r="K130" s="210" t="s">
        <v>75</v>
      </c>
      <c r="M130" s="211">
        <f t="shared" ref="M130:M135" si="12">+(J130-I130)/I130</f>
        <v>8.9765570905733678E-3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209.60400000000001</v>
      </c>
      <c r="J131" s="449">
        <v>209.50299999999999</v>
      </c>
      <c r="K131" s="215" t="s">
        <v>77</v>
      </c>
      <c r="M131" s="211">
        <f t="shared" si="12"/>
        <v>-4.8186103318652079E-4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189.50200000000001</v>
      </c>
      <c r="J132" s="450">
        <v>189.982</v>
      </c>
      <c r="K132" s="97" t="s">
        <v>77</v>
      </c>
      <c r="L132" s="39"/>
      <c r="M132" s="40">
        <f t="shared" si="12"/>
        <v>2.5329547973107921E-3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164.39</v>
      </c>
      <c r="J133" s="450">
        <v>165.02699999999999</v>
      </c>
      <c r="K133" s="97" t="s">
        <v>77</v>
      </c>
      <c r="L133" s="39"/>
      <c r="M133" s="40">
        <f t="shared" si="12"/>
        <v>3.8749315651803668E-3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25.001999999999999</v>
      </c>
      <c r="J134" s="450">
        <v>25.207000000000001</v>
      </c>
      <c r="K134" s="215" t="s">
        <v>77</v>
      </c>
      <c r="M134" s="211">
        <f t="shared" si="12"/>
        <v>8.1993440524758768E-3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146.518</v>
      </c>
      <c r="J135" s="450">
        <v>146.608</v>
      </c>
      <c r="K135" s="215" t="s">
        <v>77</v>
      </c>
      <c r="M135" s="211">
        <f t="shared" si="12"/>
        <v>6.1425899889435711E-4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129.99700000000001</v>
      </c>
      <c r="J136" s="450">
        <v>129.25800000000001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9525.0149999999994</v>
      </c>
      <c r="J137" s="450">
        <v>9455.4159999999993</v>
      </c>
      <c r="K137" s="453" t="s">
        <v>77</v>
      </c>
      <c r="L137" s="454"/>
      <c r="M137" s="455">
        <f t="shared" ref="M137" si="13">+(J137-I137)/I137</f>
        <v>-7.3069701202570459E-3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76.61</v>
      </c>
      <c r="J138" s="459">
        <v>74.843000000000004</v>
      </c>
      <c r="K138" s="215" t="s">
        <v>77</v>
      </c>
      <c r="M138" s="211">
        <f>+(J138-I138)/I138</f>
        <v>-2.3064874037331887E-2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1057.732</v>
      </c>
      <c r="J139" s="322">
        <v>1076.729</v>
      </c>
      <c r="K139" s="215"/>
      <c r="M139" s="225">
        <f t="shared" ref="M139:M143" si="14">+(J139-I139)/I139</f>
        <v>1.7960126005453245E-2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5944.357</v>
      </c>
      <c r="J140" s="322">
        <v>6024.7269999999999</v>
      </c>
      <c r="K140" s="215"/>
      <c r="M140" s="225">
        <f t="shared" si="14"/>
        <v>1.3520385804553779E-2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5295.2730000000001</v>
      </c>
      <c r="J141" s="469">
        <v>5325.393</v>
      </c>
      <c r="K141" s="470"/>
      <c r="L141" s="471"/>
      <c r="M141" s="472">
        <f t="shared" si="14"/>
        <v>5.6880920020553971E-3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92.793999999999997</v>
      </c>
      <c r="J142" s="469">
        <v>93.513999999999996</v>
      </c>
      <c r="K142" s="477"/>
      <c r="L142" s="478"/>
      <c r="M142" s="479">
        <f t="shared" si="14"/>
        <v>7.7591223570489349E-3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121.902</v>
      </c>
      <c r="J145" s="489">
        <v>121.88200000000001</v>
      </c>
      <c r="K145" s="265" t="s">
        <v>77</v>
      </c>
      <c r="L145" s="31"/>
      <c r="M145" s="490">
        <f>+(J145-I145)/I145</f>
        <v>-1.640662171251991E-4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11961.223</v>
      </c>
      <c r="J147" s="495">
        <v>12173.17</v>
      </c>
      <c r="K147" s="215" t="s">
        <v>77</v>
      </c>
      <c r="M147" s="211">
        <f>+(J147-I147)/I147</f>
        <v>1.7719509117086113E-2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7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7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7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7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7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7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7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7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7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7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7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7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7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  <c r="P563" s="31"/>
      <c r="Q563" s="31"/>
    </row>
    <row r="564" spans="1:17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  <c r="P564" s="31"/>
      <c r="Q564" s="31"/>
    </row>
    <row r="578" spans="2:17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  <c r="P578" s="498"/>
      <c r="Q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22-01-2019</vt:lpstr>
      <vt:lpstr>'22-01-2019'!Zone_d_impression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2019-01-22T11:19:42Z</dcterms:created>
  <dcterms:modified xsi:type="dcterms:W3CDTF">2019-01-22T11:19:58Z</dcterms:modified>
</cp:coreProperties>
</file>