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12-2018 " sheetId="1" r:id="rId1"/>
  </sheets>
  <definedNames>
    <definedName name="_xlnm._FilterDatabase" localSheetId="0" hidden="1">'21-12-2018 '!$A$6:$O$150</definedName>
    <definedName name="_xlnm.Print_Area" localSheetId="0">'21-12-2018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<sst xmlns="http://schemas.openxmlformats.org/spreadsheetml/2006/main" count="347" uniqueCount="201">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</sst>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7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16" fillId="0" borderId="229" xfId="2" applyFont="1" applyFill="1" applyBorder="1"/>
    <xf numFmtId="10" fontId="17" fillId="0" borderId="229" xfId="2" applyNumberFormat="1" applyFont="1" applyFill="1" applyBorder="1"/>
    <xf numFmtId="0" fontId="16" fillId="0" borderId="229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8" xfId="2" applyNumberFormat="1" applyFont="1" applyBorder="1"/>
    <xf numFmtId="0" fontId="6" fillId="0" borderId="239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22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70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3"/>
  <sheetViews>
    <sheetView tabSelected="1" showWhiteSpace="0" topLeftCell="A55" workbookViewId="0">
      <selection activeCell="S70" sqref="S70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90" customWidth="1"/>
    <col min="4" max="4" width="30.8554687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7109375" style="492" customWidth="1"/>
    <col min="9" max="9" width="14" style="492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178.66800000000001</v>
      </c>
      <c r="J6" s="40">
        <v>178.691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121.598</v>
      </c>
      <c r="J7" s="50">
        <v>121.61499999999999</v>
      </c>
      <c r="K7" s="41"/>
      <c r="L7" s="41"/>
      <c r="M7" s="42"/>
      <c r="N7" s="41"/>
    </row>
    <row r="8" spans="2:15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103.449</v>
      </c>
      <c r="J8" s="50">
        <v>103.46299999999999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106.717</v>
      </c>
      <c r="J9" s="50">
        <v>106.735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106.879</v>
      </c>
      <c r="J10" s="50">
        <v>106.89400000000001</v>
      </c>
      <c r="K10" s="41"/>
      <c r="L10" s="41"/>
      <c r="M10" s="42"/>
      <c r="N10" s="41"/>
    </row>
    <row r="11" spans="2:15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101.045</v>
      </c>
      <c r="J11" s="50">
        <v>101.059</v>
      </c>
      <c r="K11" s="41"/>
      <c r="L11" s="41"/>
      <c r="M11" s="42"/>
      <c r="N11" s="41"/>
    </row>
    <row r="12" spans="2:15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5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15.942</v>
      </c>
      <c r="J13" s="78">
        <v>15.944000000000001</v>
      </c>
      <c r="K13" s="41"/>
      <c r="L13" s="41"/>
      <c r="M13" s="42"/>
      <c r="N13" s="41"/>
    </row>
    <row r="14" spans="2:15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116.46599999999999</v>
      </c>
      <c r="J14" s="49">
        <v>116.479</v>
      </c>
      <c r="K14" s="41"/>
      <c r="L14" s="41"/>
      <c r="M14" s="42"/>
      <c r="N14" s="41"/>
      <c r="O14" s="41"/>
    </row>
    <row r="15" spans="2:15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  <c r="O15" s="41"/>
    </row>
    <row r="16" spans="2:15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105.273</v>
      </c>
      <c r="J16" s="95">
        <v>105.288</v>
      </c>
      <c r="K16" s="41"/>
      <c r="L16" s="41"/>
      <c r="M16" s="42"/>
      <c r="N16" s="41"/>
    </row>
    <row r="17" spans="2:15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5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</v>
      </c>
      <c r="J18" s="101">
        <v>1.6419999999999999</v>
      </c>
      <c r="K18" s="89" t="s">
        <v>35</v>
      </c>
      <c r="L18" s="41"/>
      <c r="M18" s="42">
        <f>+(J18-I18)/I18</f>
        <v>6.0938452163308344E-4</v>
      </c>
      <c r="N18" s="41"/>
    </row>
    <row r="19" spans="2:15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5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43.164000000000001</v>
      </c>
      <c r="J20" s="101">
        <v>43.167999999999999</v>
      </c>
      <c r="K20" s="41"/>
      <c r="L20" s="41"/>
      <c r="M20" s="107"/>
      <c r="N20" s="41"/>
    </row>
    <row r="21" spans="2:15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58.308</v>
      </c>
      <c r="J21" s="55">
        <v>58.314</v>
      </c>
      <c r="K21" s="41"/>
      <c r="L21" s="41"/>
      <c r="M21" s="107"/>
      <c r="N21" s="41"/>
    </row>
    <row r="22" spans="2:15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126.34699999999999</v>
      </c>
      <c r="J22" s="49">
        <v>126.419</v>
      </c>
      <c r="K22" s="41"/>
      <c r="L22" s="41"/>
      <c r="M22" s="42"/>
      <c r="N22" s="41"/>
    </row>
    <row r="23" spans="2:15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118.18300000000001</v>
      </c>
      <c r="J23" s="49">
        <v>118.343</v>
      </c>
      <c r="K23" s="41"/>
      <c r="L23" s="41"/>
      <c r="M23" s="42"/>
      <c r="N23" s="41"/>
    </row>
    <row r="24" spans="2:15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5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149.87299999999999</v>
      </c>
      <c r="J25" s="78">
        <v>148.626</v>
      </c>
      <c r="K25" s="41"/>
      <c r="L25" s="41"/>
      <c r="M25" s="42"/>
      <c r="N25" s="41"/>
    </row>
    <row r="26" spans="2:15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552.35699999999997</v>
      </c>
      <c r="J26" s="49">
        <v>547.06100000000004</v>
      </c>
      <c r="K26" s="41"/>
      <c r="L26" s="41"/>
      <c r="M26" s="42"/>
      <c r="N26" s="41"/>
      <c r="O26" s="41"/>
    </row>
    <row r="27" spans="2:15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130.25299999999999</v>
      </c>
      <c r="J27" s="50">
        <v>129.89400000000001</v>
      </c>
      <c r="K27" s="41"/>
      <c r="L27" s="41"/>
      <c r="M27" s="42"/>
      <c r="N27" s="41"/>
    </row>
    <row r="28" spans="2:15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136.977</v>
      </c>
      <c r="J28" s="50">
        <v>136.53700000000001</v>
      </c>
      <c r="K28" s="41"/>
      <c r="L28" s="41"/>
      <c r="M28" s="42"/>
      <c r="N28" s="41"/>
      <c r="O28" s="32"/>
    </row>
    <row r="29" spans="2:15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134.999</v>
      </c>
      <c r="J29" s="50">
        <v>134.08000000000001</v>
      </c>
      <c r="K29" s="41"/>
      <c r="L29" s="41"/>
      <c r="M29" s="42"/>
      <c r="N29" s="41"/>
    </row>
    <row r="30" spans="2:15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115.366</v>
      </c>
      <c r="J30" s="50">
        <v>114.38</v>
      </c>
      <c r="K30" s="41"/>
      <c r="L30" s="41"/>
      <c r="M30" s="42"/>
      <c r="N30" s="41"/>
    </row>
    <row r="31" spans="2:15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115.27500000000001</v>
      </c>
      <c r="J31" s="50">
        <v>115.371</v>
      </c>
      <c r="K31" s="41"/>
      <c r="L31" s="41"/>
      <c r="M31" s="42"/>
      <c r="N31" s="41"/>
    </row>
    <row r="32" spans="2:15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167.892</v>
      </c>
      <c r="J32" s="50">
        <v>167.27799999999999</v>
      </c>
      <c r="K32" s="41"/>
      <c r="L32" s="41"/>
      <c r="M32" s="42"/>
      <c r="N32" s="41"/>
    </row>
    <row r="33" spans="1:15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96.983000000000004</v>
      </c>
      <c r="J33" s="50">
        <v>97.346999999999994</v>
      </c>
      <c r="K33" s="41"/>
      <c r="L33" s="41"/>
      <c r="M33" s="42"/>
      <c r="N33" s="41"/>
    </row>
    <row r="34" spans="1:15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109.514</v>
      </c>
      <c r="J34" s="50">
        <v>109.502</v>
      </c>
      <c r="K34" s="41"/>
      <c r="L34" s="41"/>
      <c r="M34" s="42"/>
      <c r="N34" s="41"/>
    </row>
    <row r="35" spans="1:15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168.161</v>
      </c>
      <c r="J35" s="49">
        <v>168.26499999999999</v>
      </c>
      <c r="K35" s="41"/>
      <c r="L35" s="41"/>
      <c r="M35" s="42"/>
      <c r="N35" s="41"/>
      <c r="O35" s="41"/>
    </row>
    <row r="36" spans="1:15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147.90700000000001</v>
      </c>
      <c r="J36" s="50">
        <v>147.94300000000001</v>
      </c>
      <c r="K36" s="41"/>
      <c r="L36" s="41"/>
      <c r="M36" s="42"/>
      <c r="N36" s="41"/>
      <c r="O36" s="41"/>
    </row>
    <row r="37" spans="1:15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109.017</v>
      </c>
      <c r="J37" s="50">
        <v>109.17700000000001</v>
      </c>
      <c r="K37" s="41"/>
      <c r="L37" s="41"/>
      <c r="M37" s="42"/>
      <c r="N37" s="41"/>
    </row>
    <row r="38" spans="1:15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5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22.748999999999999</v>
      </c>
      <c r="J39" s="95">
        <v>22.763999999999999</v>
      </c>
      <c r="K39" s="89"/>
      <c r="L39" s="41"/>
      <c r="M39" s="42"/>
      <c r="N39" s="41"/>
    </row>
    <row r="40" spans="1:15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5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2260.8339999999998</v>
      </c>
      <c r="J41" s="179">
        <v>2198.7469999999998</v>
      </c>
      <c r="K41" s="180" t="s">
        <v>67</v>
      </c>
      <c r="M41" s="181">
        <f t="shared" ref="M41" si="3">+(J41-I41)/I41</f>
        <v>-2.7461989690530129E-2</v>
      </c>
    </row>
    <row r="42" spans="1:15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129.40700000000001</v>
      </c>
      <c r="J42" s="49">
        <v>128.04599999999999</v>
      </c>
      <c r="K42" s="89" t="s">
        <v>70</v>
      </c>
      <c r="L42" s="41"/>
      <c r="M42" s="42" t="e">
        <f>+(#REF!-#REF!)/#REF!</f>
        <v>#REF!</v>
      </c>
      <c r="N42" s="41"/>
    </row>
    <row r="43" spans="1:15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163.624</v>
      </c>
      <c r="J43" s="50">
        <v>163.78</v>
      </c>
      <c r="K43" s="184" t="s">
        <v>70</v>
      </c>
      <c r="M43" s="181" t="e">
        <f>+(#REF!-#REF!)/#REF!</f>
        <v>#REF!</v>
      </c>
    </row>
    <row r="44" spans="1:15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202.184</v>
      </c>
      <c r="J44" s="50">
        <v>200.04400000000001</v>
      </c>
      <c r="K44" s="184" t="s">
        <v>70</v>
      </c>
      <c r="M44" s="181" t="e">
        <f>+(#REF!-#REF!)/#REF!</f>
        <v>#REF!</v>
      </c>
    </row>
    <row r="45" spans="1:15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18.832000000000001</v>
      </c>
      <c r="J45" s="50">
        <v>18.574000000000002</v>
      </c>
      <c r="K45" s="184" t="s">
        <v>70</v>
      </c>
      <c r="M45" s="181" t="e">
        <f>+(#REF!-#REF!)/#REF!</f>
        <v>#REF!</v>
      </c>
    </row>
    <row r="46" spans="1:15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5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2.827</v>
      </c>
      <c r="J47" s="183">
        <v>2.8130000000000002</v>
      </c>
      <c r="K47" s="184"/>
      <c r="M47" s="181">
        <f t="shared" ref="M47:M48" si="5">+(J47-I47)/I47</f>
        <v>-4.9522461973823097E-3</v>
      </c>
    </row>
    <row r="48" spans="1:15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2.46</v>
      </c>
      <c r="J48" s="50">
        <v>2.4500000000000002</v>
      </c>
      <c r="K48" s="186" t="s">
        <v>35</v>
      </c>
      <c r="M48" s="181">
        <f t="shared" si="5"/>
        <v>-4.0650406504064178E-3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1.2210000000000001</v>
      </c>
      <c r="J49" s="188">
        <v>1.218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1.1579999999999999</v>
      </c>
      <c r="J50" s="39">
        <v>1.1599999999999999</v>
      </c>
      <c r="K50" s="189"/>
      <c r="M50" s="191">
        <f t="shared" ref="M50:M57" si="6">+(J50-I50)/I50</f>
        <v>1.7271157167530241E-3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1.167</v>
      </c>
      <c r="J51" s="49">
        <v>1.1659999999999999</v>
      </c>
      <c r="K51" s="189"/>
      <c r="M51" s="191">
        <f t="shared" si="6"/>
        <v>-8.5689802913462888E-4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1.1619999999999999</v>
      </c>
      <c r="J52" s="196">
        <v>1.1599999999999999</v>
      </c>
      <c r="K52" s="189"/>
      <c r="M52" s="191">
        <f t="shared" si="6"/>
        <v>-1.7211703958691926E-3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125.89400000000001</v>
      </c>
      <c r="J53" s="200">
        <v>124.401</v>
      </c>
      <c r="K53" s="189"/>
      <c r="M53" s="191">
        <f t="shared" si="6"/>
        <v>-1.1859183122309318E-2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126.124</v>
      </c>
      <c r="K54" s="189"/>
      <c r="M54" s="191">
        <f t="shared" si="6"/>
        <v>-1.3776940252419403E-3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1101.5940000000001</v>
      </c>
      <c r="J55" s="211">
        <v>1101.1990000000001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11.459</v>
      </c>
      <c r="J56" s="216">
        <v>11.289</v>
      </c>
      <c r="K56" s="189"/>
      <c r="M56" s="191">
        <f t="shared" si="6"/>
        <v>-1.4835500479972069E-2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10.723000000000001</v>
      </c>
      <c r="J57" s="221">
        <v>10.567</v>
      </c>
      <c r="K57" s="189"/>
      <c r="M57" s="191">
        <f t="shared" si="6"/>
        <v>-1.4548167490441161E-2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109.261</v>
      </c>
      <c r="J63" s="256">
        <v>109.27500000000001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103.224</v>
      </c>
      <c r="J64" s="211">
        <v>103.23399999999999</v>
      </c>
      <c r="K64" s="41"/>
      <c r="L64" s="42"/>
      <c r="M64" s="41"/>
      <c r="N64" s="264"/>
    </row>
    <row r="65" spans="1:15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105.639</v>
      </c>
      <c r="J65" s="211">
        <v>105.654</v>
      </c>
      <c r="K65" s="41"/>
      <c r="L65" s="42"/>
      <c r="M65" s="41"/>
      <c r="N65" s="264"/>
    </row>
    <row r="66" spans="1:15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103.705</v>
      </c>
      <c r="J66" s="211">
        <v>103.72</v>
      </c>
      <c r="K66" s="41"/>
      <c r="L66" s="42"/>
      <c r="M66" s="41"/>
      <c r="N66" s="275"/>
    </row>
    <row r="67" spans="1:15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105.29900000000001</v>
      </c>
      <c r="J67" s="211">
        <v>105.315</v>
      </c>
      <c r="K67" s="41"/>
      <c r="L67" s="42"/>
      <c r="M67" s="41"/>
      <c r="N67" s="277"/>
    </row>
    <row r="68" spans="1:15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107.86499999999999</v>
      </c>
      <c r="J68" s="211">
        <v>107.878</v>
      </c>
      <c r="K68" s="41"/>
      <c r="L68" s="42"/>
      <c r="M68" s="41"/>
      <c r="N68" s="277"/>
    </row>
    <row r="69" spans="1:15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105.739</v>
      </c>
      <c r="J69" s="211">
        <v>105.754</v>
      </c>
      <c r="K69" s="41"/>
      <c r="L69" s="42"/>
      <c r="M69" s="41"/>
      <c r="N69" s="280"/>
    </row>
    <row r="70" spans="1:15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102.247</v>
      </c>
      <c r="J70" s="211">
        <v>102.258</v>
      </c>
      <c r="K70" s="41"/>
      <c r="L70" s="42"/>
      <c r="M70" s="41"/>
      <c r="N70" s="280"/>
    </row>
    <row r="71" spans="1:15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103.94</v>
      </c>
      <c r="J71" s="211">
        <v>103.95</v>
      </c>
      <c r="K71" s="41"/>
      <c r="L71" s="42"/>
      <c r="M71" s="41"/>
      <c r="N71" s="257"/>
    </row>
    <row r="72" spans="1:15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105.30800000000001</v>
      </c>
      <c r="J72" s="211">
        <v>105.32299999999999</v>
      </c>
      <c r="K72" s="41"/>
      <c r="L72" s="42"/>
      <c r="M72" s="41"/>
      <c r="N72" s="63"/>
    </row>
    <row r="73" spans="1:15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103.925</v>
      </c>
      <c r="J73" s="211">
        <v>103.938</v>
      </c>
      <c r="K73" s="41"/>
      <c r="L73" s="42"/>
      <c r="M73" s="41"/>
      <c r="N73" s="277"/>
    </row>
    <row r="74" spans="1:15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107.97199999999999</v>
      </c>
      <c r="J74" s="211">
        <v>107.988</v>
      </c>
      <c r="K74" s="41"/>
      <c r="L74" s="42"/>
      <c r="M74" s="41"/>
      <c r="N74" s="277"/>
    </row>
    <row r="75" spans="1:15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105.59699999999999</v>
      </c>
      <c r="J75" s="211">
        <v>105.61</v>
      </c>
      <c r="K75" s="32"/>
      <c r="L75" s="282"/>
      <c r="M75" s="32"/>
      <c r="N75" s="283"/>
    </row>
    <row r="76" spans="1:15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104.226</v>
      </c>
      <c r="J76" s="211">
        <v>104.236</v>
      </c>
      <c r="K76" s="41"/>
      <c r="L76" s="42"/>
      <c r="M76" s="41"/>
      <c r="N76" s="280"/>
    </row>
    <row r="77" spans="1:15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103.858</v>
      </c>
      <c r="J77" s="211">
        <v>103.873</v>
      </c>
      <c r="K77" s="41"/>
      <c r="L77" s="42"/>
      <c r="M77" s="41"/>
      <c r="N77" s="287"/>
    </row>
    <row r="78" spans="1:15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104.911</v>
      </c>
      <c r="J78" s="211">
        <v>104.923</v>
      </c>
      <c r="K78" s="41"/>
      <c r="L78" s="42"/>
      <c r="M78" s="41"/>
      <c r="N78" s="277"/>
    </row>
    <row r="79" spans="1:15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103.761</v>
      </c>
      <c r="J79" s="211">
        <v>103.776</v>
      </c>
      <c r="K79" s="41"/>
      <c r="L79" s="42"/>
      <c r="M79" s="41"/>
      <c r="N79" s="287"/>
      <c r="O79" s="41"/>
    </row>
    <row r="80" spans="1:15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104.726</v>
      </c>
      <c r="J80" s="210">
        <v>104.739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105.988</v>
      </c>
      <c r="J81" s="211">
        <v>106.001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103.786</v>
      </c>
      <c r="J82" s="211">
        <v>103.801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103.53400000000001</v>
      </c>
      <c r="J83" s="211">
        <v>103.545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106.197</v>
      </c>
      <c r="J84" s="211">
        <v>106.209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</v>
      </c>
      <c r="J85" s="95">
        <v>103.011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10.701000000000001</v>
      </c>
      <c r="J87" s="310">
        <v>10.702999999999999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103.98</v>
      </c>
      <c r="J88" s="315">
        <v>103.991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104.48399999999999</v>
      </c>
      <c r="J89" s="319">
        <v>104.505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105.59099999999999</v>
      </c>
      <c r="J90" s="319">
        <v>105.604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10.499000000000001</v>
      </c>
      <c r="J91" s="331">
        <v>10.500999999999999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100.786</v>
      </c>
      <c r="J93" s="341">
        <v>100.843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60.383000000000003</v>
      </c>
      <c r="J95" s="256">
        <v>60.261000000000003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300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300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300" t="s">
        <v>143</v>
      </c>
      <c r="D98" s="355" t="s">
        <v>69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100.503</v>
      </c>
      <c r="J98" s="211">
        <v>100.64100000000001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300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18.545999999999999</v>
      </c>
      <c r="J99" s="211">
        <v>18.539000000000001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311.13400000000001</v>
      </c>
      <c r="J100" s="211">
        <v>311.161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30.207999999999998</v>
      </c>
      <c r="J101" s="210">
        <v>30.244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2474.9050000000002</v>
      </c>
      <c r="J102" s="210">
        <v>2481.61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77.266999999999996</v>
      </c>
      <c r="J103" s="211">
        <v>77.105000000000004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57.902000000000001</v>
      </c>
      <c r="J104" s="211">
        <v>57.923999999999999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117.223</v>
      </c>
      <c r="J105" s="211">
        <v>117.09399999999999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102.405</v>
      </c>
      <c r="J106" s="374">
        <v>102.262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12" t="s">
        <v>155</v>
      </c>
      <c r="D109" s="298" t="s">
        <v>25</v>
      </c>
      <c r="E109" s="354">
        <v>1867429</v>
      </c>
      <c r="F109" s="252">
        <v>43228</v>
      </c>
      <c r="G109" s="299">
        <v>0.151</v>
      </c>
      <c r="H109" s="378">
        <v>11.95</v>
      </c>
      <c r="I109" s="379">
        <v>11.625999999999999</v>
      </c>
      <c r="J109" s="379">
        <v>11.6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12" t="s">
        <v>156</v>
      </c>
      <c r="D110" s="298" t="s">
        <v>25</v>
      </c>
      <c r="E110" s="354">
        <v>735</v>
      </c>
      <c r="F110" s="252">
        <v>43228</v>
      </c>
      <c r="G110" s="299">
        <v>1.4E-2</v>
      </c>
      <c r="H110" s="378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0"/>
      <c r="B111" s="377">
        <f t="shared" si="10"/>
        <v>92</v>
      </c>
      <c r="C111" s="312" t="s">
        <v>157</v>
      </c>
      <c r="D111" s="298" t="s">
        <v>25</v>
      </c>
      <c r="E111" s="354">
        <v>39084</v>
      </c>
      <c r="F111" s="252">
        <v>43228</v>
      </c>
      <c r="G111" s="299">
        <v>0.23200000000000001</v>
      </c>
      <c r="H111" s="378">
        <v>13.451000000000001</v>
      </c>
      <c r="I111" s="379">
        <v>14.439</v>
      </c>
      <c r="J111" s="379">
        <v>14.349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1" t="s">
        <v>158</v>
      </c>
      <c r="D112" s="355" t="s">
        <v>97</v>
      </c>
      <c r="E112" s="354">
        <v>39994</v>
      </c>
      <c r="F112" s="252">
        <v>43241</v>
      </c>
      <c r="G112" s="299">
        <v>0.29899999999999999</v>
      </c>
      <c r="H112" s="378">
        <v>14.146000000000001</v>
      </c>
      <c r="I112" s="379">
        <v>16.146000000000001</v>
      </c>
      <c r="J112" s="379">
        <v>16.184000000000001</v>
      </c>
      <c r="K112" s="41"/>
      <c r="L112" s="42"/>
      <c r="M112" s="41"/>
      <c r="N112" s="89"/>
    </row>
    <row r="113" spans="1:15" s="8" customFormat="1" ht="15.75" customHeight="1" thickTop="1" thickBot="1">
      <c r="A113" s="10"/>
      <c r="B113" s="377">
        <f t="shared" si="10"/>
        <v>94</v>
      </c>
      <c r="C113" s="381" t="s">
        <v>159</v>
      </c>
      <c r="D113" s="298" t="s">
        <v>97</v>
      </c>
      <c r="E113" s="354">
        <v>40848</v>
      </c>
      <c r="F113" s="252">
        <v>43241</v>
      </c>
      <c r="G113" s="299">
        <v>0.24</v>
      </c>
      <c r="H113" s="378">
        <v>12.407</v>
      </c>
      <c r="I113" s="379">
        <v>13.91</v>
      </c>
      <c r="J113" s="379">
        <v>13.938000000000001</v>
      </c>
      <c r="K113" s="41"/>
      <c r="L113" s="42"/>
      <c r="M113" s="41"/>
      <c r="N113" s="89"/>
    </row>
    <row r="114" spans="1:15" s="8" customFormat="1" ht="16.5" customHeight="1" thickTop="1" thickBot="1">
      <c r="A114" s="10"/>
      <c r="B114" s="377">
        <f t="shared" si="10"/>
        <v>95</v>
      </c>
      <c r="C114" s="382" t="s">
        <v>160</v>
      </c>
      <c r="D114" s="355" t="s">
        <v>69</v>
      </c>
      <c r="E114" s="354">
        <v>39175</v>
      </c>
      <c r="F114" s="252">
        <v>43222</v>
      </c>
      <c r="G114" s="299">
        <v>4.5140000000000002</v>
      </c>
      <c r="H114" s="378">
        <v>147.89599999999999</v>
      </c>
      <c r="I114" s="379">
        <v>157.673</v>
      </c>
      <c r="J114" s="379">
        <v>157.67099999999999</v>
      </c>
      <c r="K114" s="41"/>
      <c r="L114" s="42"/>
      <c r="M114" s="41"/>
      <c r="N114" s="89"/>
    </row>
    <row r="115" spans="1:15" s="8" customFormat="1" ht="16.5" customHeight="1" thickTop="1" thickBot="1">
      <c r="A115" s="10"/>
      <c r="B115" s="377">
        <f t="shared" si="10"/>
        <v>96</v>
      </c>
      <c r="C115" s="383" t="s">
        <v>161</v>
      </c>
      <c r="D115" s="355" t="s">
        <v>69</v>
      </c>
      <c r="E115" s="354">
        <v>39175</v>
      </c>
      <c r="F115" s="252">
        <v>43222</v>
      </c>
      <c r="G115" s="384">
        <v>3.7869999999999999</v>
      </c>
      <c r="H115" s="378">
        <v>141.06800000000001</v>
      </c>
      <c r="I115" s="379">
        <v>147.58199999999999</v>
      </c>
      <c r="J115" s="379">
        <v>147.59299999999999</v>
      </c>
      <c r="K115" s="41"/>
      <c r="L115" s="42"/>
      <c r="M115" s="41"/>
      <c r="N115" s="89"/>
    </row>
    <row r="116" spans="1:15" s="86" customFormat="1" ht="16.5" customHeight="1" thickTop="1" thickBot="1">
      <c r="B116" s="377">
        <f t="shared" si="10"/>
        <v>97</v>
      </c>
      <c r="C116" s="385" t="s">
        <v>162</v>
      </c>
      <c r="D116" s="386" t="s">
        <v>29</v>
      </c>
      <c r="E116" s="354">
        <v>40708</v>
      </c>
      <c r="F116" s="252">
        <v>43245</v>
      </c>
      <c r="G116" s="387">
        <v>0.11</v>
      </c>
      <c r="H116" s="378">
        <v>8.8889999999999993</v>
      </c>
      <c r="I116" s="378">
        <v>8.9450000000000003</v>
      </c>
      <c r="J116" s="378">
        <v>8.9079999999999995</v>
      </c>
      <c r="K116" s="41"/>
      <c r="L116" s="42"/>
      <c r="M116" s="41"/>
      <c r="N116" s="89"/>
      <c r="O116" s="41"/>
    </row>
    <row r="117" spans="1:15" ht="16.5" customHeight="1" thickTop="1" thickBot="1">
      <c r="B117" s="377">
        <f t="shared" si="10"/>
        <v>98</v>
      </c>
      <c r="C117" s="388" t="s">
        <v>163</v>
      </c>
      <c r="D117" s="251" t="s">
        <v>16</v>
      </c>
      <c r="E117" s="354">
        <v>39699</v>
      </c>
      <c r="F117" s="252">
        <v>43235</v>
      </c>
      <c r="G117" s="387">
        <v>3.415</v>
      </c>
      <c r="H117" s="378">
        <v>109.614</v>
      </c>
      <c r="I117" s="379">
        <v>124.187</v>
      </c>
      <c r="J117" s="379">
        <v>124.251</v>
      </c>
      <c r="K117" s="41"/>
      <c r="L117" s="42"/>
      <c r="M117" s="41"/>
      <c r="N117" s="89"/>
    </row>
    <row r="118" spans="1:15" ht="16.5" customHeight="1" thickTop="1" thickBot="1">
      <c r="B118" s="377">
        <f t="shared" si="10"/>
        <v>99</v>
      </c>
      <c r="C118" s="381" t="s">
        <v>164</v>
      </c>
      <c r="D118" s="298" t="s">
        <v>31</v>
      </c>
      <c r="E118" s="354">
        <v>40725</v>
      </c>
      <c r="F118" s="389">
        <v>43250</v>
      </c>
      <c r="G118" s="304">
        <v>0.96499999999999997</v>
      </c>
      <c r="H118" s="378">
        <v>87.316000000000003</v>
      </c>
      <c r="I118" s="379">
        <v>85.212000000000003</v>
      </c>
      <c r="J118" s="379">
        <v>85.79</v>
      </c>
      <c r="K118" s="41"/>
      <c r="L118" s="41"/>
      <c r="M118" s="42"/>
      <c r="N118" s="41"/>
    </row>
    <row r="119" spans="1:15" ht="16.5" customHeight="1" thickTop="1" thickBot="1">
      <c r="A119" s="10" t="s">
        <v>65</v>
      </c>
      <c r="B119" s="377">
        <f t="shared" si="10"/>
        <v>100</v>
      </c>
      <c r="C119" s="381" t="s">
        <v>165</v>
      </c>
      <c r="D119" s="298" t="s">
        <v>31</v>
      </c>
      <c r="E119" s="390">
        <v>40725</v>
      </c>
      <c r="F119" s="389">
        <v>43250</v>
      </c>
      <c r="G119" s="391">
        <v>0.59899999999999998</v>
      </c>
      <c r="H119" s="378">
        <v>90.784000000000006</v>
      </c>
      <c r="I119" s="378">
        <v>86.778999999999996</v>
      </c>
      <c r="J119" s="378">
        <v>86.281999999999996</v>
      </c>
      <c r="K119" s="41"/>
      <c r="L119" s="41"/>
      <c r="M119" s="42"/>
      <c r="N119" s="41"/>
    </row>
    <row r="120" spans="1:15" s="86" customFormat="1" ht="16.5" customHeight="1" thickTop="1">
      <c r="B120" s="377">
        <f t="shared" si="10"/>
        <v>101</v>
      </c>
      <c r="C120" s="392" t="s">
        <v>166</v>
      </c>
      <c r="D120" s="393" t="s">
        <v>132</v>
      </c>
      <c r="E120" s="394">
        <v>40910</v>
      </c>
      <c r="F120" s="252">
        <v>43248</v>
      </c>
      <c r="G120" s="395">
        <v>3.6440000000000001</v>
      </c>
      <c r="H120" s="378">
        <v>96.888000000000005</v>
      </c>
      <c r="I120" s="378">
        <v>99.837000000000003</v>
      </c>
      <c r="J120" s="378">
        <v>100.21899999999999</v>
      </c>
      <c r="K120" s="396"/>
      <c r="L120" s="397"/>
      <c r="M120" s="396"/>
      <c r="N120" s="398"/>
      <c r="O120" s="41"/>
    </row>
    <row r="121" spans="1:15" ht="16.5" customHeight="1">
      <c r="B121" s="377">
        <f t="shared" si="10"/>
        <v>102</v>
      </c>
      <c r="C121" s="399" t="s">
        <v>167</v>
      </c>
      <c r="D121" s="400" t="s">
        <v>14</v>
      </c>
      <c r="E121" s="389">
        <v>41904</v>
      </c>
      <c r="F121" s="401">
        <v>43208</v>
      </c>
      <c r="G121" s="395">
        <v>1.0900000000000001</v>
      </c>
      <c r="H121" s="379">
        <v>102.804</v>
      </c>
      <c r="I121" s="379">
        <v>108.264</v>
      </c>
      <c r="J121" s="379">
        <v>108.131</v>
      </c>
      <c r="K121" s="402"/>
      <c r="L121" s="403"/>
      <c r="M121" s="402"/>
      <c r="N121" s="404"/>
    </row>
    <row r="122" spans="1:15" ht="16.5" customHeight="1">
      <c r="B122" s="377">
        <f t="shared" si="10"/>
        <v>103</v>
      </c>
      <c r="C122" s="405" t="s">
        <v>168</v>
      </c>
      <c r="D122" s="288" t="s">
        <v>16</v>
      </c>
      <c r="E122" s="406">
        <v>42388</v>
      </c>
      <c r="F122" s="389">
        <v>43236</v>
      </c>
      <c r="G122" s="254">
        <v>1.829</v>
      </c>
      <c r="H122" s="379">
        <v>96.245999999999995</v>
      </c>
      <c r="I122" s="379">
        <v>97.197999999999993</v>
      </c>
      <c r="J122" s="379">
        <v>97.11</v>
      </c>
      <c r="K122" s="402"/>
      <c r="L122" s="403"/>
      <c r="M122" s="402"/>
      <c r="N122" s="404"/>
    </row>
    <row r="123" spans="1:15" ht="16.5" customHeight="1">
      <c r="B123" s="377">
        <f t="shared" si="10"/>
        <v>104</v>
      </c>
      <c r="C123" s="405" t="s">
        <v>169</v>
      </c>
      <c r="D123" s="288" t="s">
        <v>29</v>
      </c>
      <c r="E123" s="406">
        <v>42741</v>
      </c>
      <c r="F123" s="407" t="s">
        <v>135</v>
      </c>
      <c r="G123" s="408" t="s">
        <v>135</v>
      </c>
      <c r="H123" s="409">
        <v>10.031000000000001</v>
      </c>
      <c r="I123" s="379">
        <v>10.177</v>
      </c>
      <c r="J123" s="379">
        <v>10.199</v>
      </c>
      <c r="K123" s="410"/>
      <c r="L123" s="403"/>
      <c r="M123" s="410"/>
      <c r="N123" s="404"/>
    </row>
    <row r="124" spans="1:15" ht="16.5" customHeight="1">
      <c r="B124" s="411">
        <f t="shared" si="10"/>
        <v>105</v>
      </c>
      <c r="C124" s="412" t="s">
        <v>170</v>
      </c>
      <c r="D124" s="413" t="s">
        <v>117</v>
      </c>
      <c r="E124" s="414">
        <v>43087</v>
      </c>
      <c r="F124" s="415" t="s">
        <v>135</v>
      </c>
      <c r="G124" s="416" t="s">
        <v>135</v>
      </c>
      <c r="H124" s="378">
        <v>100.008</v>
      </c>
      <c r="I124" s="378">
        <v>100.38500000000001</v>
      </c>
      <c r="J124" s="378">
        <v>100.655</v>
      </c>
      <c r="K124" s="417"/>
      <c r="L124" s="418"/>
      <c r="M124" s="417"/>
      <c r="N124" s="419"/>
    </row>
    <row r="125" spans="1:15" ht="16.5" customHeight="1" thickBot="1">
      <c r="B125" s="420">
        <f t="shared" si="10"/>
        <v>106</v>
      </c>
      <c r="C125" s="421" t="s">
        <v>171</v>
      </c>
      <c r="D125" s="422" t="s">
        <v>12</v>
      </c>
      <c r="E125" s="423">
        <v>39097</v>
      </c>
      <c r="F125" s="423">
        <v>43213</v>
      </c>
      <c r="G125" s="424">
        <v>4.1740000000000004</v>
      </c>
      <c r="H125" s="425">
        <v>154.54599999999999</v>
      </c>
      <c r="I125" s="374">
        <v>160.79400000000001</v>
      </c>
      <c r="J125" s="374">
        <v>161.02099999999999</v>
      </c>
      <c r="K125" s="426"/>
      <c r="L125" s="427"/>
      <c r="M125" s="428"/>
      <c r="N125" s="427"/>
    </row>
    <row r="126" spans="1:15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5" ht="16.5" customHeight="1" thickTop="1" thickBot="1">
      <c r="B127" s="429">
        <v>107</v>
      </c>
      <c r="C127" s="430" t="s">
        <v>173</v>
      </c>
      <c r="D127" s="298" t="s">
        <v>38</v>
      </c>
      <c r="E127" s="354">
        <v>40630</v>
      </c>
      <c r="F127" s="389">
        <v>43250</v>
      </c>
      <c r="G127" s="431">
        <v>1.8959999999999999</v>
      </c>
      <c r="H127" s="432">
        <v>102.77200000000001</v>
      </c>
      <c r="I127" s="433">
        <v>112.474</v>
      </c>
      <c r="J127" s="433">
        <v>111.697</v>
      </c>
      <c r="K127" s="189" t="s">
        <v>78</v>
      </c>
      <c r="M127" s="181">
        <f>+(J127-I127)/I127</f>
        <v>-6.9082632430606276E-3</v>
      </c>
    </row>
    <row r="128" spans="1:15" ht="16.5" customHeight="1" thickTop="1" thickBot="1">
      <c r="B128" s="429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78">
        <v>109.363</v>
      </c>
      <c r="I128" s="378">
        <v>112.94</v>
      </c>
      <c r="J128" s="378">
        <v>112.43600000000001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29">
        <f t="shared" ref="B129:B142" si="11">B128+1</f>
        <v>109</v>
      </c>
      <c r="C129" s="381" t="s">
        <v>176</v>
      </c>
      <c r="D129" s="439" t="s">
        <v>175</v>
      </c>
      <c r="E129" s="390">
        <v>40543</v>
      </c>
      <c r="F129" s="437">
        <v>43245</v>
      </c>
      <c r="G129" s="440">
        <v>0.83299999999999996</v>
      </c>
      <c r="H129" s="378">
        <v>108.645</v>
      </c>
      <c r="I129" s="378">
        <v>122.05</v>
      </c>
      <c r="J129" s="378">
        <v>120.70099999999999</v>
      </c>
      <c r="K129" s="180" t="s">
        <v>67</v>
      </c>
      <c r="M129" s="181">
        <f t="shared" ref="M129:M134" si="12">+(J129-I129)/I129</f>
        <v>-1.1052847193773075E-2</v>
      </c>
    </row>
    <row r="130" spans="1:14" ht="16.5" customHeight="1" thickTop="1" thickBot="1">
      <c r="B130" s="429">
        <f t="shared" si="11"/>
        <v>110</v>
      </c>
      <c r="C130" s="441" t="s">
        <v>177</v>
      </c>
      <c r="D130" s="298" t="s">
        <v>20</v>
      </c>
      <c r="E130" s="390">
        <v>38671</v>
      </c>
      <c r="F130" s="437">
        <v>43241</v>
      </c>
      <c r="G130" s="438">
        <v>1.4370000000000001</v>
      </c>
      <c r="H130" s="442">
        <v>199.619</v>
      </c>
      <c r="I130" s="442">
        <v>209.01400000000001</v>
      </c>
      <c r="J130" s="442">
        <v>207.304</v>
      </c>
      <c r="K130" s="184" t="s">
        <v>70</v>
      </c>
      <c r="M130" s="181">
        <f t="shared" si="12"/>
        <v>-8.1812701541523914E-3</v>
      </c>
    </row>
    <row r="131" spans="1:14" ht="16.5" customHeight="1" thickTop="1" thickBot="1">
      <c r="B131" s="429">
        <f t="shared" si="11"/>
        <v>111</v>
      </c>
      <c r="C131" s="441" t="s">
        <v>178</v>
      </c>
      <c r="D131" s="298" t="s">
        <v>20</v>
      </c>
      <c r="E131" s="390">
        <v>38671</v>
      </c>
      <c r="F131" s="437">
        <v>43241</v>
      </c>
      <c r="G131" s="395">
        <v>1.6950000000000001</v>
      </c>
      <c r="H131" s="378">
        <v>184.55799999999999</v>
      </c>
      <c r="I131" s="433">
        <v>189.20099999999999</v>
      </c>
      <c r="J131" s="433">
        <v>188.06399999999999</v>
      </c>
      <c r="K131" s="89" t="s">
        <v>70</v>
      </c>
      <c r="L131" s="41"/>
      <c r="M131" s="42">
        <f t="shared" si="12"/>
        <v>-6.0094819794821409E-3</v>
      </c>
      <c r="N131" s="41"/>
    </row>
    <row r="132" spans="1:14" s="8" customFormat="1" ht="16.5" customHeight="1" thickTop="1" thickBot="1">
      <c r="A132" s="10"/>
      <c r="B132" s="429">
        <f t="shared" si="11"/>
        <v>112</v>
      </c>
      <c r="C132" s="312" t="s">
        <v>179</v>
      </c>
      <c r="D132" s="298" t="s">
        <v>20</v>
      </c>
      <c r="E132" s="390">
        <v>38671</v>
      </c>
      <c r="F132" s="437">
        <v>43241</v>
      </c>
      <c r="G132" s="395">
        <v>3.6469999999999998</v>
      </c>
      <c r="H132" s="378">
        <v>158.43600000000001</v>
      </c>
      <c r="I132" s="433">
        <v>164.22499999999999</v>
      </c>
      <c r="J132" s="433">
        <v>163.636</v>
      </c>
      <c r="K132" s="89" t="s">
        <v>70</v>
      </c>
      <c r="L132" s="41"/>
      <c r="M132" s="42">
        <f t="shared" si="12"/>
        <v>-3.5865428527934156E-3</v>
      </c>
      <c r="N132" s="41"/>
    </row>
    <row r="133" spans="1:14" s="8" customFormat="1" ht="16.5" customHeight="1" thickTop="1" thickBot="1">
      <c r="A133" s="10"/>
      <c r="B133" s="429">
        <f t="shared" si="11"/>
        <v>113</v>
      </c>
      <c r="C133" s="381" t="s">
        <v>180</v>
      </c>
      <c r="D133" s="298" t="s">
        <v>20</v>
      </c>
      <c r="E133" s="390">
        <v>40014</v>
      </c>
      <c r="F133" s="443" t="s">
        <v>181</v>
      </c>
      <c r="G133" s="391" t="s">
        <v>181</v>
      </c>
      <c r="H133" s="378">
        <v>21.015000000000001</v>
      </c>
      <c r="I133" s="433">
        <v>24.71</v>
      </c>
      <c r="J133" s="433">
        <v>24.309000000000001</v>
      </c>
      <c r="K133" s="184" t="s">
        <v>70</v>
      </c>
      <c r="M133" s="181">
        <f t="shared" si="12"/>
        <v>-1.622824767300687E-2</v>
      </c>
    </row>
    <row r="134" spans="1:14" s="8" customFormat="1" ht="16.5" customHeight="1" thickTop="1" thickBot="1">
      <c r="A134" s="10"/>
      <c r="B134" s="429">
        <f t="shared" si="11"/>
        <v>114</v>
      </c>
      <c r="C134" s="381" t="s">
        <v>182</v>
      </c>
      <c r="D134" s="298" t="s">
        <v>20</v>
      </c>
      <c r="E134" s="390">
        <v>40455</v>
      </c>
      <c r="F134" s="401" t="s">
        <v>181</v>
      </c>
      <c r="G134" s="391" t="s">
        <v>181</v>
      </c>
      <c r="H134" s="378">
        <v>136.19</v>
      </c>
      <c r="I134" s="433">
        <v>145.661</v>
      </c>
      <c r="J134" s="433">
        <v>144.672</v>
      </c>
      <c r="K134" s="184" t="s">
        <v>70</v>
      </c>
      <c r="M134" s="181">
        <f t="shared" si="12"/>
        <v>-6.7897378158876046E-3</v>
      </c>
    </row>
    <row r="135" spans="1:14" s="8" customFormat="1" ht="16.5" customHeight="1" thickTop="1" thickBot="1">
      <c r="A135" s="10"/>
      <c r="B135" s="429">
        <f t="shared" si="11"/>
        <v>115</v>
      </c>
      <c r="C135" s="381" t="s">
        <v>183</v>
      </c>
      <c r="D135" s="298" t="s">
        <v>184</v>
      </c>
      <c r="E135" s="390">
        <v>40240</v>
      </c>
      <c r="F135" s="389">
        <v>43250</v>
      </c>
      <c r="G135" s="391">
        <v>1.972</v>
      </c>
      <c r="H135" s="378">
        <v>112.65900000000001</v>
      </c>
      <c r="I135" s="433">
        <v>127.75700000000001</v>
      </c>
      <c r="J135" s="433">
        <v>128.05199999999999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29">
        <f t="shared" si="11"/>
        <v>116</v>
      </c>
      <c r="C136" s="392" t="s">
        <v>185</v>
      </c>
      <c r="D136" s="393" t="s">
        <v>132</v>
      </c>
      <c r="E136" s="444">
        <v>40147</v>
      </c>
      <c r="F136" s="401">
        <v>41418</v>
      </c>
      <c r="G136" s="395" t="s">
        <v>186</v>
      </c>
      <c r="H136" s="378">
        <v>8826.2090000000007</v>
      </c>
      <c r="I136" s="433">
        <v>9581.7520000000004</v>
      </c>
      <c r="J136" s="433">
        <v>9529.7430000000004</v>
      </c>
      <c r="K136" s="445" t="s">
        <v>70</v>
      </c>
      <c r="L136" s="446"/>
      <c r="M136" s="447">
        <f t="shared" ref="M136" si="13">+(J136-I136)/I136</f>
        <v>-5.4279217412431472E-3</v>
      </c>
      <c r="N136" s="446"/>
    </row>
    <row r="137" spans="1:14" s="8" customFormat="1" ht="16.5" customHeight="1" thickTop="1" thickBot="1">
      <c r="A137" s="10"/>
      <c r="B137" s="429">
        <f t="shared" si="11"/>
        <v>117</v>
      </c>
      <c r="C137" s="392" t="s">
        <v>187</v>
      </c>
      <c r="D137" s="393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75.647000000000006</v>
      </c>
      <c r="J137" s="452">
        <v>75.411000000000001</v>
      </c>
      <c r="K137" s="184" t="s">
        <v>70</v>
      </c>
      <c r="M137" s="181">
        <f>+(J137-I137)/I137</f>
        <v>-3.1197535923434398E-3</v>
      </c>
    </row>
    <row r="138" spans="1:14" s="8" customFormat="1" ht="16.5" customHeight="1" thickTop="1">
      <c r="A138" s="10"/>
      <c r="B138" s="429">
        <f t="shared" si="11"/>
        <v>118</v>
      </c>
      <c r="C138" s="453" t="s">
        <v>188</v>
      </c>
      <c r="D138" s="400" t="s">
        <v>60</v>
      </c>
      <c r="E138" s="454">
        <v>42170</v>
      </c>
      <c r="F138" s="437">
        <v>43235</v>
      </c>
      <c r="G138" s="455">
        <v>15.347</v>
      </c>
      <c r="H138" s="378">
        <v>984.26099999999997</v>
      </c>
      <c r="I138" s="378">
        <v>1058.3019999999999</v>
      </c>
      <c r="J138" s="378">
        <v>1048.673</v>
      </c>
      <c r="K138" s="184"/>
      <c r="M138" s="191">
        <f t="shared" ref="M138:M142" si="14">+(J138-I138)/I138</f>
        <v>-9.0985370905468446E-3</v>
      </c>
    </row>
    <row r="139" spans="1:14" s="8" customFormat="1" ht="16.5" customHeight="1">
      <c r="A139" s="10"/>
      <c r="B139" s="429">
        <f t="shared" si="11"/>
        <v>119</v>
      </c>
      <c r="C139" s="456" t="s">
        <v>189</v>
      </c>
      <c r="D139" s="400" t="s">
        <v>10</v>
      </c>
      <c r="E139" s="394">
        <v>42352</v>
      </c>
      <c r="F139" s="437">
        <v>43245</v>
      </c>
      <c r="G139" s="455">
        <v>89.22</v>
      </c>
      <c r="H139" s="378">
        <v>5490.8450000000003</v>
      </c>
      <c r="I139" s="378">
        <v>6036.5969999999998</v>
      </c>
      <c r="J139" s="378">
        <v>5983.7939999999999</v>
      </c>
      <c r="K139" s="184"/>
      <c r="M139" s="191">
        <f t="shared" si="14"/>
        <v>-8.7471467782261909E-3</v>
      </c>
    </row>
    <row r="140" spans="1:14" s="8" customFormat="1" ht="16.5" customHeight="1">
      <c r="A140" s="10"/>
      <c r="B140" s="429">
        <f t="shared" si="11"/>
        <v>120</v>
      </c>
      <c r="C140" s="457" t="s">
        <v>190</v>
      </c>
      <c r="D140" s="458" t="s">
        <v>29</v>
      </c>
      <c r="E140" s="459">
        <v>42580</v>
      </c>
      <c r="F140" s="437">
        <v>43245</v>
      </c>
      <c r="G140" s="391">
        <v>119.161</v>
      </c>
      <c r="H140" s="378">
        <v>4974.7240000000002</v>
      </c>
      <c r="I140" s="460">
        <v>5267.134</v>
      </c>
      <c r="J140" s="460">
        <v>5255.0410000000002</v>
      </c>
      <c r="K140" s="461"/>
      <c r="L140" s="462"/>
      <c r="M140" s="463">
        <f t="shared" si="14"/>
        <v>-2.2959355125576541E-3</v>
      </c>
      <c r="N140" s="462"/>
    </row>
    <row r="141" spans="1:14" s="8" customFormat="1" ht="16.5" customHeight="1">
      <c r="A141" s="10"/>
      <c r="B141" s="429">
        <f t="shared" si="11"/>
        <v>121</v>
      </c>
      <c r="C141" s="464" t="s">
        <v>191</v>
      </c>
      <c r="D141" s="465" t="s">
        <v>38</v>
      </c>
      <c r="E141" s="466">
        <v>42920</v>
      </c>
      <c r="F141" s="389">
        <v>43250</v>
      </c>
      <c r="G141" s="431">
        <v>0.57999999999999996</v>
      </c>
      <c r="H141" s="378">
        <v>101.33499999999999</v>
      </c>
      <c r="I141" s="460">
        <v>92.754000000000005</v>
      </c>
      <c r="J141" s="460">
        <v>92.52</v>
      </c>
      <c r="K141" s="467"/>
      <c r="L141" s="468"/>
      <c r="M141" s="469">
        <f t="shared" si="14"/>
        <v>-2.5228022511159503E-3</v>
      </c>
      <c r="N141" s="468"/>
    </row>
    <row r="142" spans="1:14" s="8" customFormat="1" ht="16.5" customHeight="1" thickBot="1">
      <c r="A142" s="10"/>
      <c r="B142" s="429">
        <f t="shared" si="11"/>
        <v>122</v>
      </c>
      <c r="C142" s="456" t="s">
        <v>192</v>
      </c>
      <c r="D142" s="400" t="s">
        <v>10</v>
      </c>
      <c r="E142" s="470">
        <v>43416</v>
      </c>
      <c r="F142" s="389" t="s">
        <v>135</v>
      </c>
      <c r="G142" s="431" t="s">
        <v>135</v>
      </c>
      <c r="H142" s="471" t="s">
        <v>135</v>
      </c>
      <c r="I142" s="472">
        <v>5000</v>
      </c>
      <c r="J142" s="472">
        <v>5000</v>
      </c>
      <c r="K142" s="467"/>
      <c r="L142" s="468"/>
      <c r="M142" s="469">
        <f t="shared" si="14"/>
        <v>0</v>
      </c>
      <c r="N142" s="468"/>
    </row>
    <row r="143" spans="1:14" s="8" customFormat="1" ht="13.5" customHeight="1" thickTop="1" thickBot="1">
      <c r="A143" s="10"/>
      <c r="B143" s="473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4">
        <v>123</v>
      </c>
      <c r="C144" s="475" t="s">
        <v>194</v>
      </c>
      <c r="D144" s="476" t="s">
        <v>130</v>
      </c>
      <c r="E144" s="477">
        <v>42024</v>
      </c>
      <c r="F144" s="478">
        <v>43251</v>
      </c>
      <c r="G144" s="479">
        <v>2.5339999999999998</v>
      </c>
      <c r="H144" s="480">
        <v>115.21</v>
      </c>
      <c r="I144" s="480">
        <v>122.07</v>
      </c>
      <c r="J144" s="480">
        <v>122.11499999999999</v>
      </c>
      <c r="K144" s="225" t="s">
        <v>70</v>
      </c>
      <c r="L144" s="32"/>
      <c r="M144" s="481">
        <f>+(J144-I144)/I144</f>
        <v>3.6864094372082994E-4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2">
        <v>124</v>
      </c>
      <c r="C146" s="166" t="s">
        <v>196</v>
      </c>
      <c r="D146" s="483" t="s">
        <v>12</v>
      </c>
      <c r="E146" s="484">
        <v>42506</v>
      </c>
      <c r="F146" s="485">
        <v>43213</v>
      </c>
      <c r="G146" s="486">
        <v>176.964</v>
      </c>
      <c r="H146" s="487">
        <v>11091.766</v>
      </c>
      <c r="I146" s="487">
        <v>12093.578</v>
      </c>
      <c r="J146" s="487">
        <v>11940.416999999999</v>
      </c>
      <c r="K146" s="184" t="s">
        <v>70</v>
      </c>
      <c r="M146" s="181">
        <f>+(J146-I146)/I146</f>
        <v>-1.2664655571742296E-2</v>
      </c>
    </row>
    <row r="147" spans="1:13" s="488" customFormat="1" ht="21.75" customHeight="1" thickTop="1">
      <c r="B147" s="489" t="s">
        <v>197</v>
      </c>
      <c r="C147" s="8"/>
      <c r="D147" s="490"/>
      <c r="E147" s="491"/>
      <c r="F147" s="492"/>
      <c r="G147" s="491"/>
      <c r="H147" s="492"/>
      <c r="I147" s="492"/>
      <c r="J147" s="493"/>
      <c r="M147" s="494"/>
    </row>
    <row r="148" spans="1:13" s="488" customFormat="1" ht="15.75" customHeight="1">
      <c r="B148" s="489" t="s">
        <v>198</v>
      </c>
      <c r="C148" s="490"/>
      <c r="D148" s="490"/>
      <c r="E148" s="491"/>
      <c r="F148" s="491"/>
      <c r="G148" s="491"/>
      <c r="H148" s="492"/>
      <c r="I148" s="492"/>
      <c r="J148" s="493"/>
      <c r="M148" s="494"/>
    </row>
    <row r="149" spans="1:13" s="488" customFormat="1" ht="15.75" customHeight="1">
      <c r="B149" s="489" t="s">
        <v>199</v>
      </c>
      <c r="C149" s="490"/>
      <c r="D149" s="490"/>
      <c r="E149" s="491"/>
      <c r="F149" s="491"/>
      <c r="G149" s="491"/>
      <c r="H149" s="492"/>
      <c r="I149" s="492"/>
      <c r="J149" s="493"/>
      <c r="M149" s="494"/>
    </row>
    <row r="150" spans="1:13" s="488" customFormat="1" ht="15.75" customHeight="1">
      <c r="B150" s="495"/>
      <c r="C150" s="490"/>
      <c r="D150" s="490"/>
      <c r="E150" s="491"/>
      <c r="F150" s="491" t="s">
        <v>200</v>
      </c>
      <c r="G150" s="491"/>
      <c r="H150" s="492"/>
      <c r="I150" s="492"/>
      <c r="J150" s="493"/>
      <c r="M150" s="494"/>
    </row>
    <row r="151" spans="1:13" s="488" customFormat="1" ht="15.75" customHeight="1">
      <c r="B151" s="495"/>
      <c r="C151" s="490"/>
      <c r="D151" s="490"/>
      <c r="E151" s="491"/>
      <c r="F151" s="491"/>
      <c r="G151" s="491"/>
      <c r="H151" s="492"/>
      <c r="I151" s="492"/>
      <c r="J151" s="493"/>
      <c r="M151" s="494"/>
    </row>
    <row r="152" spans="1:13" s="488" customFormat="1" ht="15.75" customHeight="1">
      <c r="B152" s="495"/>
      <c r="C152" s="490"/>
      <c r="D152" s="490"/>
      <c r="E152" s="491"/>
      <c r="F152" s="491"/>
      <c r="G152" s="491"/>
      <c r="H152" s="492"/>
      <c r="I152" s="492"/>
      <c r="J152" s="493"/>
      <c r="M152" s="494"/>
    </row>
    <row r="153" spans="1:13" s="488" customFormat="1" ht="15.75" customHeight="1">
      <c r="B153" s="495"/>
      <c r="C153" s="490"/>
      <c r="D153" s="490"/>
      <c r="E153" s="491"/>
      <c r="F153" s="491"/>
      <c r="G153" s="491"/>
      <c r="H153" s="492"/>
      <c r="I153" s="492"/>
      <c r="J153" s="493"/>
      <c r="M153" s="494"/>
    </row>
    <row r="154" spans="1:13" s="488" customFormat="1" ht="15.75" customHeight="1">
      <c r="B154" s="495"/>
      <c r="C154" s="490"/>
      <c r="D154" s="490"/>
      <c r="E154" s="491"/>
      <c r="F154" s="491"/>
      <c r="G154" s="491"/>
      <c r="H154" s="492"/>
      <c r="I154" s="492"/>
      <c r="J154" s="493"/>
      <c r="M154" s="494"/>
    </row>
    <row r="155" spans="1:13" s="488" customFormat="1" ht="15.75" customHeight="1">
      <c r="B155" s="495"/>
      <c r="C155" s="490"/>
      <c r="D155" s="490" t="s">
        <v>23</v>
      </c>
      <c r="E155" s="491"/>
      <c r="F155" s="491"/>
      <c r="G155" s="491"/>
      <c r="H155" s="492"/>
      <c r="I155" s="492"/>
      <c r="J155" s="493"/>
      <c r="M155" s="494"/>
    </row>
    <row r="156" spans="1:13" s="488" customFormat="1" ht="15.75" customHeight="1">
      <c r="B156" s="495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1:13" s="488" customFormat="1" ht="15.75" customHeight="1">
      <c r="B157" s="495"/>
      <c r="C157" s="490"/>
      <c r="D157" s="490"/>
      <c r="E157" s="491"/>
      <c r="F157" s="491"/>
      <c r="G157" s="491"/>
      <c r="H157" s="492"/>
      <c r="I157" s="492"/>
      <c r="J157" s="493"/>
      <c r="M157" s="494"/>
    </row>
    <row r="158" spans="1:13" s="488" customFormat="1" ht="15.75" customHeight="1">
      <c r="B158" s="495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1:13" s="488" customFormat="1" ht="15.75" customHeight="1">
      <c r="B159" s="495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1:13" s="488" customFormat="1" ht="15.75" customHeight="1">
      <c r="B160" s="495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8" customFormat="1" ht="15.75" customHeight="1">
      <c r="B161" s="495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8" customFormat="1" ht="15.75" customHeight="1">
      <c r="B162" s="495"/>
      <c r="C162" s="490"/>
      <c r="D162" s="490"/>
      <c r="E162" s="491"/>
      <c r="F162" s="491"/>
      <c r="G162" s="491"/>
      <c r="H162" s="492"/>
      <c r="I162" s="492"/>
      <c r="J162" s="493"/>
      <c r="M162" s="494"/>
    </row>
    <row r="163" spans="2:13" s="488" customFormat="1" ht="15.75" customHeight="1">
      <c r="B163" s="495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8" customFormat="1" ht="15.75" customHeight="1">
      <c r="B164" s="495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8" customFormat="1" ht="15.75" customHeight="1">
      <c r="B165" s="495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8" customFormat="1" ht="15.75" customHeight="1">
      <c r="B166" s="495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8" customFormat="1" ht="15.75" customHeight="1">
      <c r="B167" s="495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8" customFormat="1" ht="15.75" customHeight="1">
      <c r="B168" s="495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8" customFormat="1" ht="15.75" customHeight="1">
      <c r="B169" s="495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8" customFormat="1" ht="15.75" customHeight="1">
      <c r="B170" s="495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8" customFormat="1" ht="15.75" customHeight="1">
      <c r="B171" s="495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8" customFormat="1" ht="15.75" customHeight="1">
      <c r="B172" s="495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8" customFormat="1" ht="15.75" customHeight="1">
      <c r="B173" s="495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8" customFormat="1" ht="15.75" customHeight="1">
      <c r="B174" s="495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8" customFormat="1" ht="15.75" customHeight="1">
      <c r="B175" s="495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8" customFormat="1" ht="15.75" customHeight="1">
      <c r="B176" s="495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8" customFormat="1" ht="15.75" customHeight="1">
      <c r="B177" s="495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8" customFormat="1" ht="15.75" customHeight="1">
      <c r="B178" s="495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8" customFormat="1" ht="15.75" customHeight="1">
      <c r="B179" s="495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8" customFormat="1" ht="15.75" customHeight="1">
      <c r="B180" s="495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8" customFormat="1" ht="15.75" customHeight="1">
      <c r="B181" s="495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8" customFormat="1" ht="15.75" customHeight="1">
      <c r="B182" s="495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8" customFormat="1" ht="15.75" customHeight="1">
      <c r="B183" s="495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8" customFormat="1" ht="15.75" customHeight="1">
      <c r="B184" s="495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8" customFormat="1" ht="15.75" customHeight="1">
      <c r="B185" s="495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8" customFormat="1" ht="15.75" customHeight="1">
      <c r="B186" s="495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8" customFormat="1" ht="15.75" customHeight="1">
      <c r="B187" s="495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8" customFormat="1" ht="15.75" customHeight="1">
      <c r="B188" s="495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8" customFormat="1" ht="15.75" customHeight="1">
      <c r="B189" s="495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8" customFormat="1" ht="15.75" customHeight="1">
      <c r="B190" s="495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8" customFormat="1" ht="15.75" customHeight="1">
      <c r="B191" s="495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8" customFormat="1" ht="15.75" customHeight="1">
      <c r="B192" s="495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8" customFormat="1" ht="15.75" customHeight="1">
      <c r="B193" s="495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8" customFormat="1" ht="15.75" customHeight="1">
      <c r="B194" s="495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8" customFormat="1" ht="15.75" customHeight="1">
      <c r="B195" s="495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8" customFormat="1" ht="15.75" customHeight="1">
      <c r="B196" s="495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8" customFormat="1" ht="15.75" customHeight="1">
      <c r="B197" s="495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8" customFormat="1" ht="15.75" customHeight="1">
      <c r="B198" s="495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8" customFormat="1" ht="15.75" customHeight="1">
      <c r="B199" s="495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8" customFormat="1" ht="15.75" customHeight="1">
      <c r="B200" s="495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8" customFormat="1" ht="15.75" customHeight="1">
      <c r="B201" s="495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8" customFormat="1" ht="15.75" customHeight="1">
      <c r="B202" s="495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8" customFormat="1" ht="15.75" customHeight="1">
      <c r="B203" s="495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8" customFormat="1" ht="15.75" customHeight="1">
      <c r="B204" s="495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8" customFormat="1" ht="15.75" customHeight="1">
      <c r="B205" s="495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8" customFormat="1" ht="15.75" customHeight="1">
      <c r="B206" s="495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8" customFormat="1" ht="15.75" customHeight="1">
      <c r="B207" s="495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8" customFormat="1" ht="15.75" customHeight="1">
      <c r="B208" s="495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8" customFormat="1" ht="15.75" customHeight="1">
      <c r="B209" s="495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8" customFormat="1" ht="15.75" customHeight="1">
      <c r="B210" s="495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8" customFormat="1" ht="15.75" customHeight="1">
      <c r="B211" s="495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8" customFormat="1" ht="15.75" customHeight="1">
      <c r="B212" s="495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8" customFormat="1" ht="15.75" customHeight="1">
      <c r="B213" s="495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8" customFormat="1" ht="15.75" customHeight="1">
      <c r="B214" s="495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8" customFormat="1" ht="15.75" customHeight="1">
      <c r="B215" s="495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8" customFormat="1" ht="15.75" customHeight="1">
      <c r="B216" s="495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8" customFormat="1" ht="15.75" customHeight="1">
      <c r="B217" s="495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8" customFormat="1" ht="15.75" customHeight="1">
      <c r="B218" s="495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8" customFormat="1" ht="15.75" customHeight="1">
      <c r="B219" s="495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8" customFormat="1" ht="15.75" customHeight="1">
      <c r="B220" s="495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8" customFormat="1" ht="15.75" customHeight="1">
      <c r="B221" s="495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8" customFormat="1" ht="15.75" customHeight="1">
      <c r="B222" s="495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8" customFormat="1" ht="15.75" customHeight="1">
      <c r="B223" s="495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8" customFormat="1" ht="15.75" customHeight="1">
      <c r="B224" s="495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8" customFormat="1" ht="15.75" customHeight="1">
      <c r="B225" s="495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8" customFormat="1" ht="15.75" customHeight="1">
      <c r="B226" s="495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8" customFormat="1" ht="15.75" customHeight="1">
      <c r="B227" s="495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8" customFormat="1" ht="15.75" customHeight="1">
      <c r="B228" s="495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8" customFormat="1" ht="15.75" customHeight="1">
      <c r="B229" s="495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8" customFormat="1" ht="15.75" customHeight="1">
      <c r="B230" s="495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8" customFormat="1" ht="15.75" customHeight="1">
      <c r="B231" s="495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8" customFormat="1" ht="15.75" customHeight="1">
      <c r="B232" s="495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8" customFormat="1" ht="15.75" customHeight="1">
      <c r="B233" s="495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8" customFormat="1" ht="15.75" customHeight="1">
      <c r="B234" s="495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8" customFormat="1" ht="15.75" customHeight="1">
      <c r="B235" s="495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8" customFormat="1" ht="15.75" customHeight="1">
      <c r="B236" s="495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8" customFormat="1" ht="15.75" customHeight="1">
      <c r="B237" s="495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8" customFormat="1" ht="15.75" customHeight="1">
      <c r="B238" s="495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8" customFormat="1" ht="15.75" customHeight="1">
      <c r="B239" s="495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8" customFormat="1" ht="15.75" customHeight="1">
      <c r="B240" s="495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8" customFormat="1" ht="15.75" customHeight="1">
      <c r="B241" s="495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8" customFormat="1" ht="15.75" customHeight="1">
      <c r="B242" s="495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8" customFormat="1" ht="15.75" customHeight="1">
      <c r="B243" s="495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8" customFormat="1" ht="15.75" customHeight="1">
      <c r="B244" s="495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8" customFormat="1" ht="15.75" customHeight="1">
      <c r="B245" s="495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8" customFormat="1" ht="15.75" customHeight="1">
      <c r="B246" s="495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8" customFormat="1" ht="15.75" customHeight="1">
      <c r="B247" s="495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8" customFormat="1" ht="15.75" customHeight="1">
      <c r="B248" s="495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8" customFormat="1" ht="15.75" customHeight="1">
      <c r="B249" s="495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8" customFormat="1" ht="15.75" customHeight="1">
      <c r="B250" s="495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8" customFormat="1" ht="15.75" customHeight="1">
      <c r="B251" s="495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8" customFormat="1" ht="15.75" customHeight="1">
      <c r="B252" s="495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8" customFormat="1" ht="15.75" customHeight="1">
      <c r="B253" s="495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8" customFormat="1" ht="15.75" customHeight="1">
      <c r="B254" s="495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8" customFormat="1" ht="15.75" customHeight="1">
      <c r="B255" s="495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8" customFormat="1" ht="15.75" customHeight="1">
      <c r="B256" s="495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8" customFormat="1" ht="15.75" customHeight="1">
      <c r="B257" s="495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8" customFormat="1" ht="15.75" customHeight="1">
      <c r="B258" s="495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8" customFormat="1" ht="15.75" customHeight="1">
      <c r="B259" s="495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8" customFormat="1" ht="15.75" customHeight="1">
      <c r="B260" s="495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8" customFormat="1" ht="15.75" customHeight="1">
      <c r="B261" s="495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8" customFormat="1" ht="15.75" customHeight="1">
      <c r="B262" s="495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8" customFormat="1" ht="15.75" customHeight="1">
      <c r="B263" s="495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8" customFormat="1" ht="15.75" customHeight="1">
      <c r="B264" s="495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8" customFormat="1" ht="15.75" customHeight="1">
      <c r="B265" s="495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8" customFormat="1" ht="15.75" customHeight="1">
      <c r="B266" s="495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8" customFormat="1" ht="15.75" customHeight="1">
      <c r="B267" s="495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8" customFormat="1" ht="15.75" customHeight="1">
      <c r="B268" s="495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8" customFormat="1" ht="15.75" customHeight="1">
      <c r="B269" s="495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8" customFormat="1" ht="15.75" customHeight="1">
      <c r="B270" s="495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8" customFormat="1" ht="15.75" customHeight="1">
      <c r="B271" s="495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8" customFormat="1" ht="15.75" customHeight="1">
      <c r="B272" s="495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8" customFormat="1" ht="15.75" customHeight="1">
      <c r="B273" s="495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8" customFormat="1" ht="15.75" customHeight="1">
      <c r="B274" s="495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8" customFormat="1" ht="15.75" customHeight="1">
      <c r="B275" s="495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8" customFormat="1" ht="15.75" customHeight="1">
      <c r="B276" s="495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8" customFormat="1" ht="15.75" customHeight="1">
      <c r="B277" s="495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8" customFormat="1" ht="15.75" customHeight="1">
      <c r="B278" s="495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8" customFormat="1" ht="15.75" customHeight="1">
      <c r="B279" s="495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8" customFormat="1" ht="15.75" customHeight="1">
      <c r="B280" s="495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8" customFormat="1" ht="15.75" customHeight="1">
      <c r="B281" s="495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8" customFormat="1" ht="15.75" customHeight="1">
      <c r="B282" s="495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8" customFormat="1" ht="15.75" customHeight="1">
      <c r="B283" s="495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8" customFormat="1" ht="15.75" customHeight="1">
      <c r="B284" s="495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8" customFormat="1" ht="15.75" customHeight="1">
      <c r="B285" s="495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8" customFormat="1" ht="15.75" customHeight="1">
      <c r="B286" s="495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8" customFormat="1" ht="15.75" customHeight="1">
      <c r="B287" s="495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8" customFormat="1" ht="15.75" customHeight="1">
      <c r="B288" s="495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8" customFormat="1" ht="15.75" customHeight="1">
      <c r="B289" s="495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8" customFormat="1" ht="15.75" customHeight="1">
      <c r="B290" s="495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8" customFormat="1" ht="15.75" customHeight="1">
      <c r="B291" s="495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8" customFormat="1" ht="15.75" customHeight="1">
      <c r="B292" s="495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8" customFormat="1" ht="15.75" customHeight="1">
      <c r="B293" s="495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8" customFormat="1" ht="15.75" customHeight="1">
      <c r="B294" s="495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8" customFormat="1" ht="15.75" customHeight="1">
      <c r="B295" s="495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8" customFormat="1" ht="15.75" customHeight="1">
      <c r="B296" s="495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8" customFormat="1" ht="15.75" customHeight="1">
      <c r="B297" s="495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8" customFormat="1" ht="15.75" customHeight="1">
      <c r="B298" s="495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8" customFormat="1" ht="15.75" customHeight="1">
      <c r="B299" s="495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8" customFormat="1" ht="15.75" customHeight="1">
      <c r="B300" s="495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8" customFormat="1" ht="15.75" customHeight="1">
      <c r="B301" s="495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8" customFormat="1" ht="15.75" customHeight="1">
      <c r="B302" s="495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8" customFormat="1" ht="15.75" customHeight="1">
      <c r="B303" s="495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8" customFormat="1" ht="15.75" customHeight="1">
      <c r="B304" s="495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8" customFormat="1" ht="15.75" customHeight="1">
      <c r="B305" s="495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8" customFormat="1" ht="15.75" customHeight="1">
      <c r="B306" s="495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8" customFormat="1" ht="15.75" customHeight="1">
      <c r="B307" s="495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8" customFormat="1" ht="15.75" customHeight="1">
      <c r="B308" s="495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8" customFormat="1" ht="15.75" customHeight="1">
      <c r="B309" s="495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8" customFormat="1" ht="15.75" customHeight="1">
      <c r="B310" s="495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8" customFormat="1" ht="15.75" customHeight="1">
      <c r="B311" s="495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8" customFormat="1" ht="15.75" customHeight="1">
      <c r="B312" s="495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8" customFormat="1" ht="15.75" customHeight="1">
      <c r="B313" s="495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8" customFormat="1" ht="15.75" customHeight="1">
      <c r="B314" s="495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8" customFormat="1" ht="15.75" customHeight="1">
      <c r="B315" s="495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8" customFormat="1" ht="15.75" customHeight="1">
      <c r="B316" s="495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8" customFormat="1" ht="15.75" customHeight="1">
      <c r="B317" s="495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8" customFormat="1" ht="15.75" customHeight="1">
      <c r="B318" s="495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8" customFormat="1" ht="15.75" customHeight="1">
      <c r="B319" s="495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8" customFormat="1" ht="15.75" customHeight="1">
      <c r="B320" s="495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8" customFormat="1" ht="15.75" customHeight="1">
      <c r="B321" s="495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8" customFormat="1" ht="15.75" customHeight="1">
      <c r="B322" s="495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8" customFormat="1" ht="15.75" customHeight="1">
      <c r="B323" s="495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8" customFormat="1" ht="15.75" customHeight="1">
      <c r="B324" s="495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8" customFormat="1" ht="15.75" customHeight="1">
      <c r="B325" s="495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8" customFormat="1" ht="15.75" customHeight="1">
      <c r="B326" s="495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8" customFormat="1" ht="15.75" customHeight="1">
      <c r="B327" s="495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8" customFormat="1" ht="15.75" customHeight="1">
      <c r="B328" s="495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8" customFormat="1" ht="15.75" customHeight="1">
      <c r="B329" s="495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8" customFormat="1" ht="15.75" customHeight="1">
      <c r="B330" s="495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8" customFormat="1" ht="15.75" customHeight="1">
      <c r="B331" s="495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8" customFormat="1" ht="15.75" customHeight="1">
      <c r="B332" s="495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8" customFormat="1" ht="15.75" customHeight="1">
      <c r="B333" s="495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8" customFormat="1" ht="15.75" customHeight="1">
      <c r="B334" s="495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8" customFormat="1" ht="15.75" customHeight="1">
      <c r="B335" s="495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8" customFormat="1" ht="15.75" customHeight="1">
      <c r="B336" s="495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8" customFormat="1" ht="15.75" customHeight="1">
      <c r="B337" s="495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8" customFormat="1" ht="15.75" customHeight="1">
      <c r="B338" s="495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8" customFormat="1" ht="15.75" customHeight="1">
      <c r="B339" s="495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8" customFormat="1" ht="15.75" customHeight="1">
      <c r="B340" s="495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8" customFormat="1" ht="15.75" customHeight="1">
      <c r="B341" s="495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8" customFormat="1" ht="15.75" customHeight="1">
      <c r="B342" s="495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8" customFormat="1" ht="15.75" customHeight="1">
      <c r="B343" s="495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8" customFormat="1" ht="15.75" customHeight="1">
      <c r="B344" s="495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8" customFormat="1" ht="15.75" customHeight="1">
      <c r="B345" s="495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8" customFormat="1" ht="15.75" customHeight="1">
      <c r="B346" s="495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8" customFormat="1" ht="15.75" customHeight="1">
      <c r="B347" s="495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8" customFormat="1" ht="15.75" customHeight="1">
      <c r="B348" s="495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8" customFormat="1" ht="15.75" customHeight="1">
      <c r="B349" s="495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8" customFormat="1" ht="15.75" customHeight="1">
      <c r="B350" s="495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8" customFormat="1" ht="15.75" customHeight="1">
      <c r="B351" s="495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8" customFormat="1" ht="15.75" customHeight="1">
      <c r="B352" s="495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8" customFormat="1" ht="15.75" customHeight="1">
      <c r="B353" s="495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8" customFormat="1" ht="15.75" customHeight="1">
      <c r="B354" s="495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8" customFormat="1" ht="15.75" customHeight="1">
      <c r="B355" s="495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8" customFormat="1" ht="15.75" customHeight="1">
      <c r="B356" s="495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8" customFormat="1" ht="15.75" customHeight="1">
      <c r="B357" s="495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8" customFormat="1" ht="15.75" customHeight="1">
      <c r="B358" s="495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8" customFormat="1" ht="15.75" customHeight="1">
      <c r="B359" s="495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8" customFormat="1" ht="15.75" customHeight="1">
      <c r="B360" s="495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8" customFormat="1" ht="15.75" customHeight="1">
      <c r="B361" s="495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8" customFormat="1" ht="15.75" customHeight="1">
      <c r="B362" s="495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8" customFormat="1" ht="15.75" customHeight="1">
      <c r="B363" s="495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8" customFormat="1" ht="15.75" customHeight="1">
      <c r="B364" s="495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8" customFormat="1" ht="15.75" customHeight="1">
      <c r="B365" s="495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8" customFormat="1" ht="15.75" customHeight="1">
      <c r="B366" s="495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8" customFormat="1" ht="15.75" customHeight="1">
      <c r="B367" s="495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8" customFormat="1" ht="15.75" customHeight="1">
      <c r="B368" s="495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8" customFormat="1" ht="15.75" customHeight="1">
      <c r="B369" s="495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8" customFormat="1" ht="15.75" customHeight="1">
      <c r="B370" s="495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8" customFormat="1" ht="15.75" customHeight="1">
      <c r="B371" s="495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8" customFormat="1" ht="15.75" customHeight="1">
      <c r="B372" s="495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8" customFormat="1" ht="15.75" customHeight="1">
      <c r="B373" s="495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8" customFormat="1" ht="15.75" customHeight="1">
      <c r="B374" s="495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8" customFormat="1" ht="15.75" customHeight="1">
      <c r="B375" s="495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8" customFormat="1" ht="15.75" customHeight="1">
      <c r="B376" s="495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8" customFormat="1" ht="15.75" customHeight="1">
      <c r="B377" s="495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8" customFormat="1" ht="15.75" customHeight="1">
      <c r="B378" s="495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8" customFormat="1" ht="15.75" customHeight="1">
      <c r="B379" s="495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8" customFormat="1" ht="15.75" customHeight="1">
      <c r="B380" s="495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8" customFormat="1" ht="15.75" customHeight="1">
      <c r="B381" s="495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8" customFormat="1" ht="15.75" customHeight="1">
      <c r="B382" s="495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8" customFormat="1" ht="15.75" customHeight="1">
      <c r="B383" s="495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8" customFormat="1" ht="15.75" customHeight="1">
      <c r="B384" s="495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8" customFormat="1" ht="15.75" customHeight="1">
      <c r="B385" s="495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8" customFormat="1" ht="15.75" customHeight="1">
      <c r="B386" s="495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8" customFormat="1" ht="15.75" customHeight="1">
      <c r="B387" s="495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8" customFormat="1" ht="15.75" customHeight="1">
      <c r="B388" s="495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8" customFormat="1" ht="15.75" customHeight="1">
      <c r="B389" s="495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8" customFormat="1" ht="15.75" customHeight="1">
      <c r="B390" s="495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8" customFormat="1" ht="15.75" customHeight="1">
      <c r="B391" s="495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8" customFormat="1" ht="15.75" customHeight="1">
      <c r="B392" s="495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8" customFormat="1" ht="15.75" customHeight="1">
      <c r="B393" s="495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8" customFormat="1" ht="15.75" customHeight="1">
      <c r="B394" s="495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8" customFormat="1" ht="15.75" customHeight="1">
      <c r="B395" s="495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8" customFormat="1" ht="15.75" customHeight="1">
      <c r="B396" s="495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8" customFormat="1" ht="15.75" customHeight="1">
      <c r="B397" s="495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8" customFormat="1" ht="15.75" customHeight="1">
      <c r="B398" s="495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8" customFormat="1" ht="15.75" customHeight="1">
      <c r="B399" s="495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8" customFormat="1" ht="15.75" customHeight="1">
      <c r="B400" s="495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8" customFormat="1" ht="15.75" customHeight="1">
      <c r="B401" s="495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8" customFormat="1" ht="15.75" customHeight="1">
      <c r="B402" s="495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8" customFormat="1" ht="15.75" customHeight="1">
      <c r="B403" s="495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8" customFormat="1" ht="15.75" customHeight="1">
      <c r="B404" s="495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8" customFormat="1" ht="15.75" customHeight="1">
      <c r="B405" s="495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8" customFormat="1" ht="15.75" customHeight="1">
      <c r="B406" s="495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8" customFormat="1" ht="15.75" customHeight="1">
      <c r="B407" s="495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8" customFormat="1" ht="15.75" customHeight="1">
      <c r="B408" s="495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8" customFormat="1" ht="15.75" customHeight="1">
      <c r="B409" s="495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8" customFormat="1" ht="15.75" customHeight="1">
      <c r="B410" s="495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8" customFormat="1" ht="15.75" customHeight="1">
      <c r="B411" s="495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8" customFormat="1" ht="15.75" customHeight="1">
      <c r="B412" s="495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8" customFormat="1" ht="15.75" customHeight="1">
      <c r="B413" s="495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8" customFormat="1" ht="15.75" customHeight="1">
      <c r="B414" s="495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8" customFormat="1" ht="15.75" customHeight="1">
      <c r="B415" s="495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8" customFormat="1" ht="15.75" customHeight="1">
      <c r="B416" s="495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8" customFormat="1" ht="15.75" customHeight="1">
      <c r="B417" s="495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8" customFormat="1" ht="15.75" customHeight="1">
      <c r="B418" s="495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8" customFormat="1" ht="15.75" customHeight="1">
      <c r="B419" s="495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8" customFormat="1" ht="15.75" customHeight="1">
      <c r="B420" s="495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8" customFormat="1" ht="15.75" customHeight="1">
      <c r="B421" s="495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8" customFormat="1" ht="15.75" customHeight="1">
      <c r="B422" s="495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8" customFormat="1" ht="15.75" customHeight="1">
      <c r="B423" s="495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8" customFormat="1" ht="15.75" customHeight="1">
      <c r="B424" s="495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8" customFormat="1" ht="15.75" customHeight="1">
      <c r="B425" s="495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8" customFormat="1" ht="15.75" customHeight="1">
      <c r="B426" s="495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8" customFormat="1" ht="15.75" customHeight="1">
      <c r="B427" s="495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8" customFormat="1" ht="15.75" customHeight="1">
      <c r="B428" s="495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8" customFormat="1" ht="15.75" customHeight="1">
      <c r="B429" s="495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8" customFormat="1" ht="15.75" customHeight="1">
      <c r="B430" s="495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8" customFormat="1" ht="15.75" customHeight="1">
      <c r="B431" s="495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8" customFormat="1" ht="15.75" customHeight="1">
      <c r="B432" s="495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8" customFormat="1" ht="15.75" customHeight="1">
      <c r="B433" s="495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8" customFormat="1" ht="15.75" customHeight="1">
      <c r="B434" s="495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8" customFormat="1" ht="15.75" customHeight="1">
      <c r="B435" s="495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8" customFormat="1" ht="15.75" customHeight="1">
      <c r="B436" s="495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8" customFormat="1" ht="15.75" customHeight="1">
      <c r="B437" s="495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8" customFormat="1" ht="15.75" customHeight="1">
      <c r="B438" s="495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8" customFormat="1" ht="15.75" customHeight="1">
      <c r="B439" s="495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8" customFormat="1" ht="15.75" customHeight="1">
      <c r="B440" s="495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8" customFormat="1" ht="15.75" customHeight="1">
      <c r="B441" s="495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8" customFormat="1" ht="15.75" customHeight="1">
      <c r="B442" s="495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8" customFormat="1" ht="15.75" customHeight="1">
      <c r="B443" s="495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8" customFormat="1" ht="15.75" customHeight="1">
      <c r="B444" s="495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8" customFormat="1" ht="15.75" customHeight="1">
      <c r="B445" s="495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8" customFormat="1" ht="15.75" customHeight="1">
      <c r="B446" s="495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8" customFormat="1" ht="15.75" customHeight="1">
      <c r="B447" s="495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8" customFormat="1" ht="15.75" customHeight="1">
      <c r="B448" s="495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8" customFormat="1" ht="15.75" customHeight="1">
      <c r="B449" s="495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8" customFormat="1" ht="15.75" customHeight="1">
      <c r="B450" s="495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8" customFormat="1" ht="15.75" customHeight="1">
      <c r="B451" s="495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8" customFormat="1" ht="15.75" customHeight="1">
      <c r="B452" s="495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8" customFormat="1" ht="15.75" customHeight="1">
      <c r="B453" s="495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8" customFormat="1" ht="15.75" customHeight="1">
      <c r="B454" s="495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8" customFormat="1" ht="15.75" customHeight="1">
      <c r="B455" s="495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8" customFormat="1" ht="15.75" customHeight="1">
      <c r="B456" s="495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8" customFormat="1" ht="15.75" customHeight="1">
      <c r="B457" s="495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8" customFormat="1" ht="15.75" customHeight="1">
      <c r="B458" s="495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8" customFormat="1" ht="15.75" customHeight="1">
      <c r="B459" s="495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8" customFormat="1" ht="15.75" customHeight="1">
      <c r="B460" s="495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8" customFormat="1" ht="15.75" customHeight="1">
      <c r="B461" s="495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8" customFormat="1" ht="15.75" customHeight="1">
      <c r="B462" s="495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8" customFormat="1" ht="15.75" customHeight="1">
      <c r="B463" s="495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8" customFormat="1" ht="15.75" customHeight="1">
      <c r="B464" s="495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8" customFormat="1" ht="15.75" customHeight="1">
      <c r="B465" s="495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8" customFormat="1" ht="15.75" customHeight="1">
      <c r="B466" s="495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8" customFormat="1" ht="15.75" customHeight="1">
      <c r="B467" s="495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8" customFormat="1" ht="15.75" customHeight="1">
      <c r="B468" s="495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8" customFormat="1" ht="15.75" customHeight="1">
      <c r="B469" s="495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8" customFormat="1" ht="15.75" customHeight="1">
      <c r="B470" s="495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8" customFormat="1" ht="15.75" customHeight="1">
      <c r="B471" s="495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8" customFormat="1" ht="15.75" customHeight="1">
      <c r="B472" s="495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8" customFormat="1" ht="15.75" customHeight="1">
      <c r="B473" s="495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8" customFormat="1" ht="15.75" customHeight="1">
      <c r="B474" s="495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8" customFormat="1" ht="15.75" customHeight="1">
      <c r="B475" s="495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8" customFormat="1" ht="15.75" customHeight="1">
      <c r="B476" s="495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8" customFormat="1" ht="15.75" customHeight="1">
      <c r="B477" s="495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8" customFormat="1" ht="15.75" customHeight="1">
      <c r="B478" s="495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8" customFormat="1" ht="15.75" customHeight="1">
      <c r="B479" s="495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8" customFormat="1" ht="15.75" customHeight="1">
      <c r="B480" s="495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8" customFormat="1" ht="15.75" customHeight="1">
      <c r="B481" s="495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8" customFormat="1" ht="15.75" customHeight="1">
      <c r="B482" s="495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8" customFormat="1" ht="15.75" customHeight="1">
      <c r="B483" s="495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8" customFormat="1" ht="15.75" customHeight="1">
      <c r="B484" s="495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8" customFormat="1" ht="15.75" customHeight="1">
      <c r="B485" s="495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8" customFormat="1" ht="15.75" customHeight="1">
      <c r="B486" s="495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8" customFormat="1" ht="15.75" customHeight="1">
      <c r="B487" s="495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8" customFormat="1" ht="15.75" customHeight="1">
      <c r="B488" s="495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8" customFormat="1" ht="15.75" customHeight="1">
      <c r="B489" s="495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8" customFormat="1" ht="15.75" customHeight="1">
      <c r="B490" s="495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8" customFormat="1" ht="15.75" customHeight="1">
      <c r="B491" s="495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8" customFormat="1" ht="15.75" customHeight="1">
      <c r="B492" s="495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8" customFormat="1" ht="15.75" customHeight="1">
      <c r="B493" s="495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8" customFormat="1" ht="15.75" customHeight="1">
      <c r="B494" s="495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8" customFormat="1" ht="15.75" customHeight="1">
      <c r="B495" s="495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8" customFormat="1" ht="15.75" customHeight="1">
      <c r="B496" s="495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1:15" s="488" customFormat="1" ht="15.75" customHeight="1">
      <c r="B497" s="495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1:15" s="488" customFormat="1" ht="15.75" customHeight="1">
      <c r="B498" s="495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1:15" s="488" customFormat="1" ht="15.75" customHeight="1">
      <c r="B499" s="495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1:15" s="488" customFormat="1" ht="15.75" customHeight="1">
      <c r="B500" s="495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1:15" s="488" customFormat="1" ht="15.75" customHeight="1">
      <c r="B501" s="495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1:15" s="488" customFormat="1" ht="15.75" customHeight="1">
      <c r="B502" s="495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1:15" s="488" customFormat="1" ht="15.75" customHeight="1">
      <c r="B503" s="495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1:15" s="488" customFormat="1" ht="15.75" customHeight="1">
      <c r="B504" s="495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1:15" s="488" customFormat="1" ht="15.75" customHeight="1">
      <c r="B505" s="495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1:15" s="488" customFormat="1" ht="15.75" customHeight="1">
      <c r="B506" s="495"/>
      <c r="C506" s="490"/>
      <c r="D506" s="490"/>
      <c r="E506" s="491"/>
      <c r="F506" s="491"/>
      <c r="G506" s="491"/>
      <c r="H506" s="492"/>
      <c r="I506" s="492"/>
      <c r="J506" s="493"/>
      <c r="M506" s="9"/>
    </row>
    <row r="507" spans="1:15" s="488" customFormat="1" ht="15.75" customHeight="1">
      <c r="B507" s="495"/>
      <c r="C507" s="490"/>
      <c r="D507" s="490"/>
      <c r="E507" s="491"/>
      <c r="F507" s="491"/>
      <c r="G507" s="491"/>
      <c r="H507" s="492"/>
      <c r="I507" s="492"/>
      <c r="J507" s="493"/>
      <c r="M507" s="9"/>
    </row>
    <row r="508" spans="1:15" s="136" customFormat="1" ht="15.75" customHeight="1">
      <c r="A508" s="10"/>
      <c r="B508" s="495"/>
      <c r="C508" s="490"/>
      <c r="D508" s="490"/>
      <c r="E508" s="491"/>
      <c r="F508" s="491"/>
      <c r="G508" s="491"/>
      <c r="H508" s="492"/>
      <c r="I508" s="492"/>
      <c r="J508" s="493"/>
      <c r="K508" s="8"/>
      <c r="L508" s="8"/>
      <c r="M508" s="9"/>
      <c r="N508" s="8"/>
      <c r="O508" s="32"/>
    </row>
    <row r="509" spans="1:15" s="136" customFormat="1" ht="15.75" customHeight="1">
      <c r="A509" s="10"/>
      <c r="B509" s="495"/>
      <c r="C509" s="490"/>
      <c r="D509" s="490"/>
      <c r="E509" s="491"/>
      <c r="F509" s="491"/>
      <c r="G509" s="491"/>
      <c r="H509" s="492"/>
      <c r="I509" s="492"/>
      <c r="J509" s="493"/>
      <c r="K509" s="8"/>
      <c r="L509" s="8"/>
      <c r="M509" s="9"/>
      <c r="N509" s="8"/>
      <c r="O509" s="32"/>
    </row>
    <row r="510" spans="1:15" s="136" customFormat="1" ht="15.75" customHeight="1">
      <c r="A510" s="10"/>
      <c r="B510" s="495"/>
      <c r="C510" s="490"/>
      <c r="D510" s="490"/>
      <c r="E510" s="491"/>
      <c r="F510" s="491"/>
      <c r="G510" s="491"/>
      <c r="H510" s="492"/>
      <c r="I510" s="492"/>
      <c r="J510" s="493"/>
      <c r="K510" s="8"/>
      <c r="L510" s="8"/>
      <c r="M510" s="9"/>
      <c r="N510" s="8"/>
      <c r="O510" s="32"/>
    </row>
    <row r="511" spans="1:15" s="136" customFormat="1" ht="15.75" customHeight="1">
      <c r="A511" s="10"/>
      <c r="B511" s="495"/>
      <c r="C511" s="490"/>
      <c r="D511" s="490"/>
      <c r="E511" s="491"/>
      <c r="F511" s="491"/>
      <c r="G511" s="491"/>
      <c r="H511" s="492"/>
      <c r="I511" s="492"/>
      <c r="J511" s="493"/>
      <c r="K511" s="8"/>
      <c r="L511" s="8"/>
      <c r="M511" s="9"/>
      <c r="N511" s="8"/>
      <c r="O511" s="32"/>
    </row>
    <row r="512" spans="1:15" s="136" customFormat="1" ht="15.75" customHeight="1">
      <c r="A512" s="10"/>
      <c r="B512" s="495"/>
      <c r="C512" s="490"/>
      <c r="D512" s="490"/>
      <c r="E512" s="491"/>
      <c r="F512" s="491"/>
      <c r="G512" s="491"/>
      <c r="H512" s="492"/>
      <c r="I512" s="492"/>
      <c r="J512" s="493"/>
      <c r="K512" s="8"/>
      <c r="L512" s="8"/>
      <c r="M512" s="9"/>
      <c r="N512" s="8"/>
      <c r="O512" s="32"/>
    </row>
    <row r="513" spans="1:15" s="136" customFormat="1" ht="15.75" customHeight="1">
      <c r="A513" s="10"/>
      <c r="B513" s="495"/>
      <c r="C513" s="490"/>
      <c r="D513" s="490"/>
      <c r="E513" s="491"/>
      <c r="F513" s="491"/>
      <c r="G513" s="491"/>
      <c r="H513" s="492"/>
      <c r="I513" s="492"/>
      <c r="J513" s="493"/>
      <c r="K513" s="8"/>
      <c r="L513" s="8"/>
      <c r="M513" s="9"/>
      <c r="N513" s="8"/>
      <c r="O513" s="32"/>
    </row>
    <row r="514" spans="1:15" s="136" customFormat="1" ht="15.75" customHeight="1">
      <c r="A514" s="10"/>
      <c r="B514" s="495"/>
      <c r="C514" s="490"/>
      <c r="D514" s="490"/>
      <c r="E514" s="491"/>
      <c r="F514" s="491"/>
      <c r="G514" s="491"/>
      <c r="H514" s="492"/>
      <c r="I514" s="492"/>
      <c r="J514" s="493"/>
      <c r="K514" s="8"/>
      <c r="L514" s="8"/>
      <c r="M514" s="9"/>
      <c r="N514" s="8"/>
      <c r="O514" s="32"/>
    </row>
    <row r="515" spans="1:15" s="136" customFormat="1" ht="15.75" customHeight="1">
      <c r="A515" s="10"/>
      <c r="B515" s="489"/>
      <c r="C515" s="490"/>
      <c r="D515" s="490"/>
      <c r="E515" s="491"/>
      <c r="F515" s="491"/>
      <c r="G515" s="491"/>
      <c r="H515" s="492"/>
      <c r="I515" s="492"/>
      <c r="J515" s="493"/>
      <c r="K515" s="8"/>
      <c r="L515" s="8"/>
      <c r="M515" s="9"/>
      <c r="N515" s="8"/>
      <c r="O515" s="32"/>
    </row>
    <row r="516" spans="1:15" s="136" customFormat="1" ht="15.75" customHeight="1">
      <c r="A516" s="10"/>
      <c r="B516" s="489"/>
      <c r="C516" s="8"/>
      <c r="D516" s="8"/>
      <c r="E516" s="8"/>
      <c r="F516" s="8"/>
      <c r="G516" s="8"/>
      <c r="H516" s="468"/>
      <c r="I516" s="468"/>
      <c r="J516" s="496"/>
      <c r="K516" s="8"/>
      <c r="L516" s="8"/>
      <c r="M516" s="9"/>
      <c r="N516" s="8"/>
      <c r="O516" s="32"/>
    </row>
    <row r="517" spans="1:15" s="136" customFormat="1" ht="15.75" customHeight="1">
      <c r="A517" s="10"/>
      <c r="B517" s="489"/>
      <c r="C517" s="8"/>
      <c r="D517" s="8"/>
      <c r="E517" s="8"/>
      <c r="F517" s="8"/>
      <c r="G517" s="8"/>
      <c r="H517" s="468"/>
      <c r="I517" s="468"/>
      <c r="J517" s="496"/>
      <c r="K517" s="8"/>
      <c r="L517" s="8"/>
      <c r="M517" s="9"/>
      <c r="N517" s="8"/>
      <c r="O517" s="32"/>
    </row>
    <row r="518" spans="1:15" s="136" customFormat="1" ht="15.75" customHeight="1">
      <c r="A518" s="10"/>
      <c r="B518" s="489"/>
      <c r="C518" s="8"/>
      <c r="D518" s="8"/>
      <c r="E518" s="8"/>
      <c r="F518" s="8"/>
      <c r="G518" s="8"/>
      <c r="H518" s="468"/>
      <c r="I518" s="468"/>
      <c r="J518" s="496"/>
      <c r="K518" s="8"/>
      <c r="L518" s="8"/>
      <c r="M518" s="9"/>
      <c r="N518" s="8"/>
      <c r="O518" s="32"/>
    </row>
    <row r="519" spans="1:15" s="136" customFormat="1" ht="15.75" customHeight="1">
      <c r="A519" s="10"/>
      <c r="B519" s="489"/>
      <c r="C519" s="8"/>
      <c r="D519" s="8"/>
      <c r="E519" s="8"/>
      <c r="F519" s="8"/>
      <c r="G519" s="8"/>
      <c r="H519" s="468"/>
      <c r="I519" s="468"/>
      <c r="J519" s="496"/>
      <c r="K519" s="8"/>
      <c r="L519" s="8"/>
      <c r="M519" s="9"/>
      <c r="N519" s="8"/>
      <c r="O519" s="32"/>
    </row>
    <row r="520" spans="1:15" s="136" customFormat="1" ht="15.75" customHeight="1">
      <c r="A520" s="10"/>
      <c r="B520" s="489"/>
      <c r="C520" s="8"/>
      <c r="D520" s="8"/>
      <c r="E520" s="8"/>
      <c r="F520" s="8"/>
      <c r="G520" s="8"/>
      <c r="H520" s="468"/>
      <c r="I520" s="468"/>
      <c r="J520" s="496"/>
      <c r="K520" s="8"/>
      <c r="L520" s="8"/>
      <c r="M520" s="9"/>
      <c r="N520" s="8"/>
      <c r="O520" s="32"/>
    </row>
    <row r="521" spans="1:15" s="136" customFormat="1" ht="15.75" customHeight="1">
      <c r="A521" s="10"/>
      <c r="B521" s="489"/>
      <c r="C521" s="8"/>
      <c r="D521" s="8"/>
      <c r="E521" s="8"/>
      <c r="F521" s="8"/>
      <c r="G521" s="8"/>
      <c r="H521" s="468"/>
      <c r="I521" s="468"/>
      <c r="J521" s="496"/>
      <c r="K521" s="8"/>
      <c r="L521" s="8"/>
      <c r="M521" s="9"/>
      <c r="N521" s="8"/>
      <c r="O521" s="32"/>
    </row>
    <row r="522" spans="1:15" s="136" customFormat="1" ht="15.75" customHeight="1">
      <c r="A522" s="10"/>
      <c r="B522" s="489"/>
      <c r="C522" s="8"/>
      <c r="D522" s="8"/>
      <c r="E522" s="8"/>
      <c r="F522" s="8"/>
      <c r="G522" s="8"/>
      <c r="H522" s="468"/>
      <c r="I522" s="468"/>
      <c r="J522" s="496"/>
      <c r="K522" s="8"/>
      <c r="L522" s="8"/>
      <c r="M522" s="9"/>
      <c r="N522" s="8"/>
      <c r="O522" s="32"/>
    </row>
    <row r="523" spans="1:15" s="136" customFormat="1" ht="15.75" customHeight="1">
      <c r="A523" s="10"/>
      <c r="B523" s="489"/>
      <c r="C523" s="8"/>
      <c r="D523" s="8"/>
      <c r="E523" s="8"/>
      <c r="F523" s="8"/>
      <c r="G523" s="8"/>
      <c r="H523" s="468"/>
      <c r="I523" s="468"/>
      <c r="J523" s="496"/>
      <c r="K523" s="8"/>
      <c r="L523" s="8"/>
      <c r="M523" s="9"/>
      <c r="N523" s="8"/>
      <c r="O523" s="32"/>
    </row>
    <row r="524" spans="1:15" s="136" customFormat="1" ht="15.75" customHeight="1">
      <c r="A524" s="10"/>
      <c r="B524" s="489"/>
      <c r="C524" s="8"/>
      <c r="D524" s="8"/>
      <c r="E524" s="8"/>
      <c r="F524" s="8"/>
      <c r="G524" s="8"/>
      <c r="H524" s="468"/>
      <c r="I524" s="468"/>
      <c r="J524" s="496"/>
      <c r="K524" s="8"/>
      <c r="L524" s="8"/>
      <c r="M524" s="9"/>
      <c r="N524" s="8"/>
      <c r="O524" s="32"/>
    </row>
    <row r="525" spans="1:15" s="136" customFormat="1" ht="15.75" customHeight="1">
      <c r="A525" s="10"/>
      <c r="B525" s="489"/>
      <c r="C525" s="8"/>
      <c r="D525" s="8"/>
      <c r="E525" s="8"/>
      <c r="F525" s="8"/>
      <c r="G525" s="8"/>
      <c r="H525" s="468"/>
      <c r="I525" s="468"/>
      <c r="J525" s="496"/>
      <c r="K525" s="8"/>
      <c r="L525" s="8"/>
      <c r="M525" s="9"/>
      <c r="N525" s="8"/>
      <c r="O525" s="32"/>
    </row>
    <row r="526" spans="1:15" s="136" customFormat="1" ht="15.75" customHeight="1">
      <c r="A526" s="10"/>
      <c r="B526" s="489"/>
      <c r="C526" s="8"/>
      <c r="D526" s="8"/>
      <c r="E526" s="8"/>
      <c r="F526" s="8"/>
      <c r="G526" s="8"/>
      <c r="H526" s="468"/>
      <c r="I526" s="468"/>
      <c r="J526" s="496"/>
      <c r="K526" s="8"/>
      <c r="L526" s="8"/>
      <c r="M526" s="9"/>
      <c r="N526" s="8"/>
      <c r="O526" s="32"/>
    </row>
    <row r="527" spans="1:15" s="136" customFormat="1" ht="15.75" customHeight="1">
      <c r="A527" s="10"/>
      <c r="B527" s="489"/>
      <c r="C527" s="8"/>
      <c r="D527" s="8"/>
      <c r="E527" s="8"/>
      <c r="F527" s="8"/>
      <c r="G527" s="8"/>
      <c r="H527" s="468"/>
      <c r="I527" s="468"/>
      <c r="J527" s="496"/>
      <c r="K527" s="8"/>
      <c r="L527" s="8"/>
      <c r="M527" s="9"/>
      <c r="N527" s="8"/>
      <c r="O527" s="32"/>
    </row>
    <row r="528" spans="1:15" s="136" customFormat="1" ht="15.75" customHeight="1">
      <c r="A528" s="10"/>
      <c r="B528" s="489"/>
      <c r="C528" s="8"/>
      <c r="D528" s="8"/>
      <c r="E528" s="8"/>
      <c r="F528" s="8"/>
      <c r="G528" s="8"/>
      <c r="H528" s="468"/>
      <c r="I528" s="468"/>
      <c r="J528" s="496"/>
      <c r="K528" s="8"/>
      <c r="L528" s="8"/>
      <c r="M528" s="9"/>
      <c r="N528" s="8"/>
      <c r="O528" s="32"/>
    </row>
    <row r="529" spans="1:15" s="136" customFormat="1" ht="15.75" customHeight="1">
      <c r="A529" s="10"/>
      <c r="B529" s="489"/>
      <c r="C529" s="8"/>
      <c r="D529" s="8"/>
      <c r="E529" s="8"/>
      <c r="F529" s="8"/>
      <c r="G529" s="8"/>
      <c r="H529" s="468"/>
      <c r="I529" s="468"/>
      <c r="J529" s="496"/>
      <c r="K529" s="8"/>
      <c r="L529" s="8"/>
      <c r="M529" s="9"/>
      <c r="N529" s="8"/>
      <c r="O529" s="32"/>
    </row>
    <row r="530" spans="1:15" s="136" customFormat="1" ht="15.75" customHeight="1">
      <c r="A530" s="10"/>
      <c r="B530" s="489"/>
      <c r="C530" s="8"/>
      <c r="D530" s="8"/>
      <c r="E530" s="8"/>
      <c r="F530" s="8"/>
      <c r="G530" s="8"/>
      <c r="H530" s="468"/>
      <c r="I530" s="468"/>
      <c r="J530" s="496"/>
      <c r="K530" s="8"/>
      <c r="L530" s="8"/>
      <c r="M530" s="9"/>
      <c r="N530" s="8"/>
      <c r="O530" s="32"/>
    </row>
    <row r="531" spans="1:15" s="136" customFormat="1" ht="15.75" customHeight="1">
      <c r="A531" s="10"/>
      <c r="B531" s="489"/>
      <c r="C531" s="8"/>
      <c r="D531" s="8"/>
      <c r="E531" s="8"/>
      <c r="F531" s="8"/>
      <c r="G531" s="8"/>
      <c r="H531" s="468"/>
      <c r="I531" s="468"/>
      <c r="J531" s="496"/>
      <c r="K531" s="8"/>
      <c r="L531" s="8"/>
      <c r="M531" s="9"/>
      <c r="N531" s="8"/>
      <c r="O531" s="32"/>
    </row>
    <row r="532" spans="1:15" s="136" customFormat="1" ht="15.75" customHeight="1">
      <c r="A532" s="10"/>
      <c r="B532" s="489"/>
      <c r="C532" s="8"/>
      <c r="D532" s="8"/>
      <c r="E532" s="8"/>
      <c r="F532" s="8"/>
      <c r="G532" s="8"/>
      <c r="H532" s="468"/>
      <c r="I532" s="468"/>
      <c r="J532" s="496"/>
      <c r="K532" s="8"/>
      <c r="L532" s="8"/>
      <c r="M532" s="9"/>
      <c r="N532" s="8"/>
      <c r="O532" s="32"/>
    </row>
    <row r="533" spans="1:15" s="136" customFormat="1" ht="15.75" customHeight="1">
      <c r="A533" s="10"/>
      <c r="B533" s="489"/>
      <c r="C533" s="8"/>
      <c r="D533" s="8"/>
      <c r="E533" s="8"/>
      <c r="F533" s="8"/>
      <c r="G533" s="8"/>
      <c r="H533" s="468"/>
      <c r="I533" s="468"/>
      <c r="J533" s="496"/>
      <c r="K533" s="8"/>
      <c r="L533" s="8"/>
      <c r="M533" s="9"/>
      <c r="N533" s="8"/>
      <c r="O533" s="32"/>
    </row>
    <row r="534" spans="1:15" s="136" customFormat="1" ht="15.75" customHeight="1">
      <c r="A534" s="10"/>
      <c r="B534" s="489"/>
      <c r="C534" s="8"/>
      <c r="D534" s="8"/>
      <c r="E534" s="8"/>
      <c r="F534" s="8"/>
      <c r="G534" s="8"/>
      <c r="H534" s="468"/>
      <c r="I534" s="468"/>
      <c r="J534" s="496"/>
      <c r="K534" s="8"/>
      <c r="L534" s="8"/>
      <c r="M534" s="9"/>
      <c r="N534" s="8"/>
      <c r="O534" s="32"/>
    </row>
    <row r="535" spans="1:15" s="136" customFormat="1" ht="15.75" customHeight="1">
      <c r="A535" s="10"/>
      <c r="B535" s="489"/>
      <c r="C535" s="8"/>
      <c r="D535" s="8"/>
      <c r="E535" s="8"/>
      <c r="F535" s="8"/>
      <c r="G535" s="8"/>
      <c r="H535" s="468"/>
      <c r="I535" s="468"/>
      <c r="J535" s="496"/>
      <c r="K535" s="8"/>
      <c r="L535" s="8"/>
      <c r="M535" s="9"/>
      <c r="N535" s="8"/>
      <c r="O535" s="32"/>
    </row>
    <row r="536" spans="1:15" s="136" customFormat="1" ht="15.75" customHeight="1">
      <c r="A536" s="10"/>
      <c r="B536" s="489"/>
      <c r="C536" s="8"/>
      <c r="D536" s="8"/>
      <c r="E536" s="8"/>
      <c r="F536" s="8"/>
      <c r="G536" s="8"/>
      <c r="H536" s="468"/>
      <c r="I536" s="468"/>
      <c r="J536" s="496"/>
      <c r="K536" s="8"/>
      <c r="L536" s="8"/>
      <c r="M536" s="9"/>
      <c r="N536" s="8"/>
      <c r="O536" s="32"/>
    </row>
    <row r="537" spans="1:15" s="136" customFormat="1" ht="15.75" customHeight="1">
      <c r="A537" s="10"/>
      <c r="B537" s="489"/>
      <c r="C537" s="8"/>
      <c r="D537" s="8"/>
      <c r="E537" s="8"/>
      <c r="F537" s="8"/>
      <c r="G537" s="8"/>
      <c r="H537" s="468"/>
      <c r="I537" s="468"/>
      <c r="J537" s="496"/>
      <c r="K537" s="8"/>
      <c r="L537" s="8"/>
      <c r="M537" s="9"/>
      <c r="N537" s="8"/>
      <c r="O537" s="32"/>
    </row>
    <row r="538" spans="1:15" s="136" customFormat="1" ht="15.75" customHeight="1">
      <c r="A538" s="10"/>
      <c r="B538" s="489"/>
      <c r="C538" s="8"/>
      <c r="D538" s="8"/>
      <c r="E538" s="8"/>
      <c r="F538" s="8"/>
      <c r="G538" s="8"/>
      <c r="H538" s="468"/>
      <c r="I538" s="468"/>
      <c r="J538" s="496"/>
      <c r="K538" s="8"/>
      <c r="L538" s="8"/>
      <c r="M538" s="9"/>
      <c r="N538" s="8"/>
      <c r="O538" s="32"/>
    </row>
    <row r="539" spans="1:15" s="136" customFormat="1" ht="15.75" customHeight="1">
      <c r="A539" s="10"/>
      <c r="B539" s="489"/>
      <c r="C539" s="8"/>
      <c r="D539" s="8"/>
      <c r="E539" s="8"/>
      <c r="F539" s="8"/>
      <c r="G539" s="8"/>
      <c r="H539" s="468"/>
      <c r="I539" s="468"/>
      <c r="J539" s="496"/>
      <c r="K539" s="8"/>
      <c r="L539" s="8"/>
      <c r="M539" s="9"/>
      <c r="N539" s="8"/>
      <c r="O539" s="32"/>
    </row>
    <row r="540" spans="1:15" s="136" customFormat="1" ht="15.75" customHeight="1">
      <c r="A540" s="10"/>
      <c r="B540" s="489"/>
      <c r="C540" s="8"/>
      <c r="D540" s="8"/>
      <c r="E540" s="8"/>
      <c r="F540" s="8"/>
      <c r="G540" s="8"/>
      <c r="H540" s="468"/>
      <c r="I540" s="468"/>
      <c r="J540" s="496"/>
      <c r="K540" s="8"/>
      <c r="L540" s="8"/>
      <c r="M540" s="9"/>
      <c r="N540" s="8"/>
      <c r="O540" s="32"/>
    </row>
    <row r="541" spans="1:15" s="136" customFormat="1" ht="15.75" customHeight="1">
      <c r="A541" s="10"/>
      <c r="B541" s="489"/>
      <c r="C541" s="8"/>
      <c r="D541" s="8"/>
      <c r="E541" s="8"/>
      <c r="F541" s="8"/>
      <c r="G541" s="8"/>
      <c r="H541" s="468"/>
      <c r="I541" s="468"/>
      <c r="J541" s="496"/>
      <c r="K541" s="8"/>
      <c r="L541" s="8"/>
      <c r="M541" s="9"/>
      <c r="N541" s="8"/>
      <c r="O541" s="32"/>
    </row>
    <row r="542" spans="1:15" s="136" customFormat="1" ht="15.75" customHeight="1">
      <c r="A542" s="10"/>
      <c r="B542" s="489"/>
      <c r="C542" s="8"/>
      <c r="D542" s="8"/>
      <c r="E542" s="8"/>
      <c r="F542" s="8"/>
      <c r="G542" s="8"/>
      <c r="H542" s="468"/>
      <c r="I542" s="468"/>
      <c r="J542" s="496"/>
      <c r="K542" s="8"/>
      <c r="L542" s="8"/>
      <c r="M542" s="9"/>
      <c r="N542" s="8"/>
      <c r="O542" s="32"/>
    </row>
    <row r="543" spans="1:15" s="136" customFormat="1" ht="15.75" customHeight="1">
      <c r="A543" s="10"/>
      <c r="B543" s="489"/>
      <c r="C543" s="8"/>
      <c r="D543" s="8"/>
      <c r="E543" s="8"/>
      <c r="F543" s="8"/>
      <c r="G543" s="8"/>
      <c r="H543" s="468"/>
      <c r="I543" s="468"/>
      <c r="J543" s="496"/>
      <c r="K543" s="8"/>
      <c r="L543" s="8"/>
      <c r="M543" s="9"/>
      <c r="N543" s="8"/>
      <c r="O543" s="32"/>
    </row>
    <row r="544" spans="1:15" s="136" customFormat="1" ht="15.75" customHeight="1">
      <c r="A544" s="10"/>
      <c r="B544" s="489"/>
      <c r="C544" s="8"/>
      <c r="D544" s="8"/>
      <c r="E544" s="8"/>
      <c r="F544" s="8"/>
      <c r="G544" s="8"/>
      <c r="H544" s="468"/>
      <c r="I544" s="468"/>
      <c r="J544" s="496"/>
      <c r="K544" s="8"/>
      <c r="L544" s="8"/>
      <c r="M544" s="9"/>
      <c r="N544" s="8"/>
      <c r="O544" s="32"/>
    </row>
    <row r="545" spans="1:15" s="136" customFormat="1" ht="15.75" customHeight="1">
      <c r="A545" s="10"/>
      <c r="B545" s="489"/>
      <c r="C545" s="8"/>
      <c r="D545" s="8"/>
      <c r="E545" s="8"/>
      <c r="F545" s="8"/>
      <c r="G545" s="8"/>
      <c r="H545" s="468"/>
      <c r="I545" s="468"/>
      <c r="J545" s="496"/>
      <c r="K545" s="8"/>
      <c r="L545" s="8"/>
      <c r="M545" s="9"/>
      <c r="N545" s="8"/>
      <c r="O545" s="32"/>
    </row>
    <row r="546" spans="1:15" s="136" customFormat="1" ht="15.75" customHeight="1">
      <c r="A546" s="10"/>
      <c r="B546" s="489"/>
      <c r="C546" s="8"/>
      <c r="D546" s="8"/>
      <c r="E546" s="8"/>
      <c r="F546" s="8"/>
      <c r="G546" s="8"/>
      <c r="H546" s="468"/>
      <c r="I546" s="468"/>
      <c r="J546" s="496"/>
      <c r="K546" s="8"/>
      <c r="L546" s="8"/>
      <c r="M546" s="9"/>
      <c r="N546" s="8"/>
      <c r="O546" s="32"/>
    </row>
    <row r="547" spans="1:15" s="136" customFormat="1" ht="15.75" customHeight="1">
      <c r="A547" s="10"/>
      <c r="B547" s="489"/>
      <c r="C547" s="8"/>
      <c r="D547" s="8"/>
      <c r="E547" s="8"/>
      <c r="F547" s="8"/>
      <c r="G547" s="8"/>
      <c r="H547" s="468"/>
      <c r="I547" s="468"/>
      <c r="J547" s="496"/>
      <c r="K547" s="8"/>
      <c r="L547" s="8"/>
      <c r="M547" s="9"/>
      <c r="N547" s="8"/>
      <c r="O547" s="32"/>
    </row>
    <row r="548" spans="1:15" s="136" customFormat="1" ht="15.75" customHeight="1">
      <c r="A548" s="10"/>
      <c r="B548" s="489"/>
      <c r="C548" s="8"/>
      <c r="D548" s="8"/>
      <c r="E548" s="8"/>
      <c r="F548" s="8"/>
      <c r="G548" s="8"/>
      <c r="H548" s="468"/>
      <c r="I548" s="468"/>
      <c r="J548" s="496"/>
      <c r="K548" s="8"/>
      <c r="L548" s="8"/>
      <c r="M548" s="9"/>
      <c r="N548" s="8"/>
      <c r="O548" s="32"/>
    </row>
    <row r="549" spans="1:15" s="136" customFormat="1" ht="15.75" customHeight="1">
      <c r="A549" s="10"/>
      <c r="B549" s="489"/>
      <c r="C549" s="8"/>
      <c r="D549" s="8"/>
      <c r="E549" s="8"/>
      <c r="F549" s="8"/>
      <c r="G549" s="8"/>
      <c r="H549" s="468"/>
      <c r="I549" s="468"/>
      <c r="J549" s="496"/>
      <c r="K549" s="8"/>
      <c r="L549" s="8"/>
      <c r="M549" s="9"/>
      <c r="N549" s="8"/>
      <c r="O549" s="32"/>
    </row>
    <row r="550" spans="1:15" s="136" customFormat="1" ht="15.75" customHeight="1">
      <c r="A550" s="10"/>
      <c r="B550" s="489"/>
      <c r="C550" s="8"/>
      <c r="D550" s="8"/>
      <c r="E550" s="8"/>
      <c r="F550" s="8"/>
      <c r="G550" s="8"/>
      <c r="H550" s="468"/>
      <c r="I550" s="468"/>
      <c r="J550" s="496"/>
      <c r="K550" s="8"/>
      <c r="L550" s="8"/>
      <c r="M550" s="9"/>
      <c r="N550" s="8"/>
      <c r="O550" s="32"/>
    </row>
    <row r="551" spans="1:15" s="136" customFormat="1" ht="15.75" customHeight="1">
      <c r="A551" s="10"/>
      <c r="B551" s="489"/>
      <c r="C551" s="8"/>
      <c r="D551" s="8"/>
      <c r="E551" s="8"/>
      <c r="F551" s="8"/>
      <c r="G551" s="8"/>
      <c r="H551" s="468"/>
      <c r="I551" s="468"/>
      <c r="J551" s="496"/>
      <c r="K551" s="8"/>
      <c r="L551" s="8"/>
      <c r="M551" s="9"/>
      <c r="N551" s="8"/>
      <c r="O551" s="32"/>
    </row>
    <row r="552" spans="1:15" s="136" customFormat="1" ht="15.75" customHeight="1">
      <c r="A552" s="10"/>
      <c r="B552" s="489"/>
      <c r="C552" s="8"/>
      <c r="D552" s="8"/>
      <c r="E552" s="8"/>
      <c r="F552" s="8"/>
      <c r="G552" s="8"/>
      <c r="H552" s="468"/>
      <c r="I552" s="468"/>
      <c r="J552" s="496"/>
      <c r="K552" s="8"/>
      <c r="L552" s="8"/>
      <c r="M552" s="9"/>
      <c r="N552" s="8"/>
      <c r="O552" s="32"/>
    </row>
    <row r="553" spans="1:15" s="136" customFormat="1" ht="15.75" customHeight="1">
      <c r="A553" s="10"/>
      <c r="B553" s="489"/>
      <c r="C553" s="8"/>
      <c r="D553" s="8"/>
      <c r="E553" s="8"/>
      <c r="F553" s="8"/>
      <c r="G553" s="8"/>
      <c r="H553" s="468"/>
      <c r="I553" s="468"/>
      <c r="J553" s="496"/>
      <c r="K553" s="8"/>
      <c r="L553" s="8"/>
      <c r="M553" s="9"/>
      <c r="N553" s="8"/>
      <c r="O553" s="32"/>
    </row>
    <row r="554" spans="1:15" s="136" customFormat="1" ht="15.75" customHeight="1">
      <c r="A554" s="10"/>
      <c r="B554" s="489"/>
      <c r="C554" s="8"/>
      <c r="D554" s="8"/>
      <c r="E554" s="8"/>
      <c r="F554" s="8"/>
      <c r="G554" s="8"/>
      <c r="H554" s="468"/>
      <c r="I554" s="468"/>
      <c r="J554" s="496"/>
      <c r="K554" s="8"/>
      <c r="L554" s="8"/>
      <c r="M554" s="9"/>
      <c r="N554" s="8"/>
      <c r="O554" s="32"/>
    </row>
    <row r="555" spans="1:15" s="136" customFormat="1" ht="15.75" customHeight="1">
      <c r="A555" s="10"/>
      <c r="B555" s="489"/>
      <c r="C555" s="8"/>
      <c r="D555" s="8"/>
      <c r="E555" s="8"/>
      <c r="F555" s="8"/>
      <c r="G555" s="8"/>
      <c r="H555" s="468"/>
      <c r="I555" s="468"/>
      <c r="J555" s="496"/>
      <c r="K555" s="8"/>
      <c r="L555" s="8"/>
      <c r="M555" s="9"/>
      <c r="N555" s="8"/>
      <c r="O555" s="32"/>
    </row>
    <row r="556" spans="1:15" s="136" customFormat="1" ht="15.75" customHeight="1">
      <c r="A556" s="10"/>
      <c r="B556" s="489"/>
      <c r="C556" s="8"/>
      <c r="D556" s="8"/>
      <c r="E556" s="8"/>
      <c r="F556" s="8"/>
      <c r="G556" s="8"/>
      <c r="H556" s="468"/>
      <c r="I556" s="468"/>
      <c r="J556" s="496"/>
      <c r="K556" s="8"/>
      <c r="L556" s="8"/>
      <c r="M556" s="9"/>
      <c r="N556" s="8"/>
      <c r="O556" s="32"/>
    </row>
    <row r="557" spans="1:15" s="136" customFormat="1" ht="15.75" customHeight="1">
      <c r="A557" s="10"/>
      <c r="B557" s="489"/>
      <c r="C557" s="8"/>
      <c r="D557" s="8"/>
      <c r="E557" s="8"/>
      <c r="F557" s="8"/>
      <c r="G557" s="8"/>
      <c r="H557" s="468"/>
      <c r="I557" s="468"/>
      <c r="J557" s="496"/>
      <c r="K557" s="8"/>
      <c r="L557" s="8"/>
      <c r="M557" s="9"/>
      <c r="N557" s="8"/>
      <c r="O557" s="32"/>
    </row>
    <row r="558" spans="1:15" s="136" customFormat="1" ht="15.75" customHeight="1">
      <c r="A558" s="10"/>
      <c r="B558" s="489"/>
      <c r="C558" s="8"/>
      <c r="D558" s="8"/>
      <c r="E558" s="8"/>
      <c r="F558" s="8"/>
      <c r="G558" s="8"/>
      <c r="H558" s="468"/>
      <c r="I558" s="468"/>
      <c r="J558" s="496"/>
      <c r="K558" s="8"/>
      <c r="L558" s="8"/>
      <c r="M558" s="9"/>
      <c r="N558" s="8"/>
      <c r="O558" s="32"/>
    </row>
    <row r="559" spans="1:15" s="136" customFormat="1" ht="15.75" customHeight="1">
      <c r="A559" s="10"/>
      <c r="B559" s="489"/>
      <c r="C559" s="8"/>
      <c r="D559" s="8"/>
      <c r="E559" s="8"/>
      <c r="F559" s="8"/>
      <c r="G559" s="8"/>
      <c r="H559" s="468"/>
      <c r="I559" s="468"/>
      <c r="J559" s="496"/>
      <c r="K559" s="8"/>
      <c r="L559" s="8"/>
      <c r="M559" s="9"/>
      <c r="N559" s="8"/>
      <c r="O559" s="32"/>
    </row>
    <row r="560" spans="1:15" s="136" customFormat="1" ht="15.75" customHeight="1">
      <c r="A560" s="10"/>
      <c r="B560" s="489"/>
      <c r="C560" s="8"/>
      <c r="D560" s="8"/>
      <c r="E560" s="8"/>
      <c r="F560" s="8"/>
      <c r="G560" s="8"/>
      <c r="H560" s="468"/>
      <c r="I560" s="468"/>
      <c r="J560" s="496"/>
      <c r="K560" s="8"/>
      <c r="L560" s="8"/>
      <c r="M560" s="9"/>
      <c r="N560" s="8"/>
      <c r="O560" s="32"/>
    </row>
    <row r="561" spans="1:15" s="136" customFormat="1" ht="15.75" customHeight="1">
      <c r="A561" s="10"/>
      <c r="B561" s="489"/>
      <c r="C561" s="8"/>
      <c r="D561" s="8"/>
      <c r="E561" s="8"/>
      <c r="F561" s="8"/>
      <c r="G561" s="8"/>
      <c r="H561" s="468"/>
      <c r="I561" s="468"/>
      <c r="J561" s="496"/>
      <c r="K561" s="8"/>
      <c r="L561" s="8"/>
      <c r="M561" s="9"/>
      <c r="N561" s="8"/>
      <c r="O561" s="32"/>
    </row>
    <row r="562" spans="1:15" s="136" customFormat="1" ht="15.75" customHeight="1">
      <c r="A562" s="10"/>
      <c r="B562" s="495"/>
      <c r="C562" s="8"/>
      <c r="D562" s="8"/>
      <c r="E562" s="8"/>
      <c r="F562" s="8"/>
      <c r="G562" s="8"/>
      <c r="H562" s="468"/>
      <c r="I562" s="468"/>
      <c r="J562" s="496"/>
      <c r="K562" s="8"/>
      <c r="L562" s="8"/>
      <c r="M562" s="9"/>
      <c r="N562" s="8"/>
      <c r="O562" s="32"/>
    </row>
    <row r="563" spans="1:15" s="136" customFormat="1" ht="15.75" customHeight="1">
      <c r="A563" s="10"/>
      <c r="B563" s="495"/>
      <c r="C563" s="490"/>
      <c r="D563" s="490"/>
      <c r="E563" s="491"/>
      <c r="F563" s="491"/>
      <c r="G563" s="491"/>
      <c r="H563" s="492"/>
      <c r="I563" s="492"/>
      <c r="J563" s="493"/>
      <c r="K563" s="8"/>
      <c r="L563" s="8"/>
      <c r="M563" s="9"/>
      <c r="N563" s="8"/>
      <c r="O563" s="32"/>
    </row>
    <row r="577" spans="2:15" s="498" customFormat="1" ht="18.75" customHeight="1">
      <c r="B577" s="495"/>
      <c r="C577" s="497"/>
      <c r="D577" s="490"/>
      <c r="E577" s="491"/>
      <c r="F577" s="491"/>
      <c r="G577" s="491"/>
      <c r="H577" s="492"/>
      <c r="I577" s="492"/>
      <c r="J577" s="493"/>
      <c r="K577" s="8"/>
      <c r="L577" s="8"/>
      <c r="M577" s="9"/>
      <c r="N577" s="8"/>
      <c r="O577" s="490"/>
    </row>
    <row r="593" spans="1:14" s="491" customFormat="1">
      <c r="A593" s="10"/>
      <c r="B593" s="495"/>
      <c r="C593" s="490"/>
      <c r="D593" s="490"/>
      <c r="H593" s="492"/>
      <c r="I593" s="492"/>
      <c r="J593" s="49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21-12-2018 </vt:lpstr>
      <vt:lpstr>'21-12-2018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2018-12-21T13:35:05Z</dcterms:created>
  <dcterms:modified xsi:type="dcterms:W3CDTF">2018-12-21T13:35:35Z</dcterms:modified>
</cp:coreProperties>
</file>