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11-2018" sheetId="1" r:id="rId1"/>
  </sheets>
  <definedNames>
    <definedName name="_xlnm.Print_Area" localSheetId="0">'21-11-2018'!$B$1:$N$146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<sst xmlns="http://schemas.openxmlformats.org/spreadsheetml/2006/main" count="340" uniqueCount="200">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</sst>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9" workbookViewId="0">
      <selection activeCell="P31" sqref="P31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3.28515625" style="496" customWidth="1"/>
    <col min="10" max="10" width="13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177.95099999999999</v>
      </c>
      <c r="J6" s="40">
        <v>177.99799999999999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121.04900000000001</v>
      </c>
      <c r="J7" s="50">
        <v>121.068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103.923</v>
      </c>
      <c r="J8" s="50">
        <v>103.06100000000001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106.151</v>
      </c>
      <c r="J9" s="50">
        <v>106.187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106.435</v>
      </c>
      <c r="J10" s="50">
        <v>106.46599999999999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100.58499999999999</v>
      </c>
      <c r="J11" s="50">
        <v>100.61799999999999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15.875999999999999</v>
      </c>
      <c r="J13" s="78">
        <v>15.88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116.038</v>
      </c>
      <c r="J14" s="49">
        <v>116.068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1.133</v>
      </c>
      <c r="J15" s="49">
        <v>1.133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104.81</v>
      </c>
      <c r="J16" s="95">
        <v>104.83799999999999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1.633</v>
      </c>
      <c r="J18" s="101">
        <v>1.635</v>
      </c>
      <c r="K18" s="89" t="s">
        <v>35</v>
      </c>
      <c r="L18" s="41"/>
      <c r="M18" s="42">
        <f>+(J18-I18)/I18</f>
        <v>1.2247397428046551E-3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43.027999999999999</v>
      </c>
      <c r="J20" s="101">
        <v>43.037999999999997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58.11</v>
      </c>
      <c r="J21" s="55">
        <v>58.122999999999998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126.526</v>
      </c>
      <c r="J22" s="49">
        <v>126.44799999999999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119.45399999999999</v>
      </c>
      <c r="J23" s="49">
        <v>119.181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152.09100000000001</v>
      </c>
      <c r="J25" s="78">
        <v>152.52199999999999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564.78300000000002</v>
      </c>
      <c r="J26" s="49">
        <v>566.85599999999999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130.21899999999999</v>
      </c>
      <c r="J27" s="50">
        <v>130.09299999999999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135.626</v>
      </c>
      <c r="J28" s="136">
        <v>135.846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132.94300000000001</v>
      </c>
      <c r="J29" s="50">
        <v>133.63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112.691</v>
      </c>
      <c r="J30" s="50">
        <v>113.503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117.783</v>
      </c>
      <c r="J31" s="50">
        <v>117.515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171.52799999999999</v>
      </c>
      <c r="J32" s="50">
        <v>171.20699999999999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97.831999999999994</v>
      </c>
      <c r="J33" s="50">
        <v>97.352999999999994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108.708</v>
      </c>
      <c r="J34" s="50">
        <v>108.83499999999999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168.36199999999999</v>
      </c>
      <c r="J35" s="49">
        <v>168.6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147.63900000000001</v>
      </c>
      <c r="J36" s="50">
        <v>147.79499999999999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110.163</v>
      </c>
      <c r="J37" s="50">
        <v>109.523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119.727</v>
      </c>
      <c r="J38" s="50">
        <v>118.699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22.984999999999999</v>
      </c>
      <c r="J39" s="95">
        <v>22.925000000000001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2261.402</v>
      </c>
      <c r="J41" s="180">
        <v>2254.3980000000001</v>
      </c>
      <c r="K41" s="181" t="s">
        <v>65</v>
      </c>
      <c r="M41" s="182">
        <f t="shared" ref="M41" si="3">+(J41-I41)/I41</f>
        <v>-3.0971936878095557E-3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129.804</v>
      </c>
      <c r="J42" s="49">
        <v>130.25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163.23099999999999</v>
      </c>
      <c r="J43" s="50">
        <v>162.95500000000001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193.42500000000001</v>
      </c>
      <c r="J44" s="50">
        <v>195.84899999999999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18.542999999999999</v>
      </c>
      <c r="J45" s="50">
        <v>18.393000000000001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</v>
      </c>
      <c r="J47" s="184">
        <v>2.8340000000000001</v>
      </c>
      <c r="K47" s="185"/>
      <c r="M47" s="182">
        <f t="shared" ref="M47:M48" si="5">+(J47-I47)/I47</f>
        <v>-5.614035087719303E-3</v>
      </c>
    </row>
    <row r="48" spans="1:17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2.4689999999999999</v>
      </c>
      <c r="J48" s="50">
        <v>2.4590000000000001</v>
      </c>
      <c r="K48" s="187" t="s">
        <v>35</v>
      </c>
      <c r="M48" s="182">
        <f t="shared" si="5"/>
        <v>-4.0502227622518381E-3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1.232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</v>
      </c>
      <c r="J52" s="197">
        <v>1.1579999999999999</v>
      </c>
      <c r="K52" s="190"/>
      <c r="M52" s="192">
        <f t="shared" si="6"/>
        <v>8.6430423509065678E-4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0"/>
      <c r="M53" s="192">
        <f t="shared" si="6"/>
        <v>-3.9534865109281071E-3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126.621</v>
      </c>
      <c r="J54" s="207">
        <v>126.277</v>
      </c>
      <c r="K54" s="190"/>
      <c r="M54" s="192">
        <f t="shared" si="6"/>
        <v>-2.7167689403810908E-3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1113.761</v>
      </c>
      <c r="J55" s="212">
        <v>1106.2329999999999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11.403</v>
      </c>
      <c r="J56" s="217">
        <v>11.298</v>
      </c>
      <c r="K56" s="190"/>
      <c r="M56" s="192">
        <f t="shared" si="6"/>
        <v>-9.2081031307551017E-3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10.738</v>
      </c>
      <c r="J57" s="222">
        <v>10.612</v>
      </c>
      <c r="K57" s="190"/>
      <c r="M57" s="192">
        <f t="shared" si="6"/>
        <v>-1.1734028683181174E-2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108.792</v>
      </c>
      <c r="J63" s="257">
        <v>108.821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102.88800000000001</v>
      </c>
      <c r="J64" s="212">
        <v>102.90600000000001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105.17100000000001</v>
      </c>
      <c r="J65" s="212">
        <v>105.20099999999999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103.23</v>
      </c>
      <c r="J66" s="212">
        <v>103.26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104.776</v>
      </c>
      <c r="J67" s="212">
        <v>104.81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107.464</v>
      </c>
      <c r="J68" s="212">
        <v>107.489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105.23399999999999</v>
      </c>
      <c r="J69" s="212">
        <v>105.265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101.88800000000001</v>
      </c>
      <c r="J70" s="212">
        <v>101.91200000000001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103.634</v>
      </c>
      <c r="J71" s="212">
        <v>103.65300000000001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104.816</v>
      </c>
      <c r="J72" s="212">
        <v>104.84699999999999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103.53</v>
      </c>
      <c r="J73" s="212">
        <v>103.556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107.456</v>
      </c>
      <c r="J74" s="212">
        <v>107.488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105.227</v>
      </c>
      <c r="J75" s="212">
        <v>105.251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103.91200000000001</v>
      </c>
      <c r="J76" s="212">
        <v>103.932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103.41200000000001</v>
      </c>
      <c r="J77" s="212">
        <v>103.44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104.529</v>
      </c>
      <c r="J78" s="212">
        <v>104.553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103.26</v>
      </c>
      <c r="J79" s="212">
        <v>103.292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104.265</v>
      </c>
      <c r="J80" s="211">
        <v>104.291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105.6</v>
      </c>
      <c r="J81" s="212">
        <v>105.627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103.297</v>
      </c>
      <c r="J82" s="212">
        <v>103.328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103.15900000000001</v>
      </c>
      <c r="J83" s="212">
        <v>103.187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105.815</v>
      </c>
      <c r="J84" s="212">
        <v>105.83799999999999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102.642</v>
      </c>
      <c r="J85" s="95">
        <v>102.66500000000001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10.656000000000001</v>
      </c>
      <c r="J87" s="311">
        <v>10.659000000000001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103.65600000000001</v>
      </c>
      <c r="J88" s="316">
        <v>103.67700000000001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104.03400000000001</v>
      </c>
      <c r="J89" s="320">
        <v>104.063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105.187</v>
      </c>
      <c r="J90" s="320">
        <v>105.214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10.457000000000001</v>
      </c>
      <c r="J91" s="332">
        <v>10.46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100.33799999999999</v>
      </c>
      <c r="J93" s="342">
        <v>100.423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60.058</v>
      </c>
      <c r="J95" s="257">
        <v>59.893999999999998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101.67100000000001</v>
      </c>
      <c r="J98" s="50">
        <v>101.41500000000001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18.574999999999999</v>
      </c>
      <c r="J99" s="50">
        <v>18.564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308.99200000000002</v>
      </c>
      <c r="J100" s="50">
        <v>309.214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30.466999999999999</v>
      </c>
      <c r="J101" s="49">
        <v>30.475999999999999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2470.0630000000001</v>
      </c>
      <c r="J102" s="49">
        <v>2470.9859999999999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77.293000000000006</v>
      </c>
      <c r="J103" s="50">
        <v>77.078000000000003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57.582999999999998</v>
      </c>
      <c r="J104" s="50">
        <v>57.581000000000003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118.017</v>
      </c>
      <c r="J105" s="50">
        <v>117.508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103.923</v>
      </c>
      <c r="J106" s="374">
        <v>103.23699999999999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10.801</v>
      </c>
      <c r="J108" s="257">
        <v>10.802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11.487</v>
      </c>
      <c r="J109" s="382">
        <v>11.494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14.808999999999999</v>
      </c>
      <c r="J110" s="382">
        <v>14.819000000000001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14.156000000000001</v>
      </c>
      <c r="J111" s="382">
        <v>14.167999999999999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16.114000000000001</v>
      </c>
      <c r="J112" s="382">
        <v>16.071000000000002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13.898999999999999</v>
      </c>
      <c r="J113" s="382">
        <v>13.872999999999999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158.88999999999999</v>
      </c>
      <c r="J114" s="382">
        <v>158.935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148.13300000000001</v>
      </c>
      <c r="J115" s="382">
        <v>148.19999999999999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8.8970000000000002</v>
      </c>
      <c r="J116" s="381">
        <v>8.8659999999999997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123.777</v>
      </c>
      <c r="J117" s="382">
        <v>123.349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88.141000000000005</v>
      </c>
      <c r="J118" s="382">
        <v>87.686999999999998</v>
      </c>
      <c r="K118" s="41"/>
      <c r="L118" s="41"/>
      <c r="M118" s="42"/>
      <c r="N118" s="41"/>
    </row>
    <row r="119" spans="1:17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90.325000000000003</v>
      </c>
      <c r="J119" s="381">
        <v>89.59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99.855000000000004</v>
      </c>
      <c r="J120" s="381">
        <v>99.744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110.857</v>
      </c>
      <c r="J121" s="382">
        <v>110.14700000000001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96.256</v>
      </c>
      <c r="J122" s="382">
        <v>95.995000000000005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10.212999999999999</v>
      </c>
      <c r="J123" s="382">
        <v>10.186999999999999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101.63500000000001</v>
      </c>
      <c r="J124" s="381">
        <v>101.27200000000001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162.46299999999999</v>
      </c>
      <c r="J125" s="374">
        <v>162.196</v>
      </c>
      <c r="K125" s="431"/>
      <c r="L125" s="432"/>
      <c r="M125" s="433"/>
      <c r="N125" s="432"/>
    </row>
    <row r="126" spans="1:17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112.142</v>
      </c>
      <c r="J127" s="437">
        <v>112.559</v>
      </c>
      <c r="K127" s="190" t="s">
        <v>78</v>
      </c>
      <c r="M127" s="182">
        <f>+(J127-I127)/I127</f>
        <v>3.718499759233843E-3</v>
      </c>
    </row>
    <row r="128" spans="1:17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111.32299999999999</v>
      </c>
      <c r="J128" s="381">
        <v>112.295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121.76600000000001</v>
      </c>
      <c r="J129" s="381">
        <v>122.123</v>
      </c>
      <c r="K129" s="181" t="s">
        <v>65</v>
      </c>
      <c r="M129" s="182">
        <f t="shared" ref="M129:M134" si="12">+(J129-I129)/I129</f>
        <v>2.9318528981817529E-3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206.84399999999999</v>
      </c>
      <c r="J130" s="446">
        <v>207.28800000000001</v>
      </c>
      <c r="K130" s="185" t="s">
        <v>68</v>
      </c>
      <c r="M130" s="182">
        <f t="shared" si="12"/>
        <v>2.1465452224865931E-3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187.536</v>
      </c>
      <c r="J131" s="437">
        <v>188.02600000000001</v>
      </c>
      <c r="K131" s="89" t="s">
        <v>68</v>
      </c>
      <c r="L131" s="41"/>
      <c r="M131" s="42">
        <f t="shared" si="12"/>
        <v>2.6128316696528084E-3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163.72300000000001</v>
      </c>
      <c r="J132" s="437">
        <v>163.339</v>
      </c>
      <c r="K132" s="89" t="s">
        <v>68</v>
      </c>
      <c r="L132" s="41"/>
      <c r="M132" s="42">
        <f t="shared" si="12"/>
        <v>-2.3454248944865079E-3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23.645</v>
      </c>
      <c r="J133" s="437">
        <v>24.05</v>
      </c>
      <c r="K133" s="185" t="s">
        <v>68</v>
      </c>
      <c r="M133" s="182">
        <f t="shared" si="12"/>
        <v>1.7128356946500365E-2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146.79400000000001</v>
      </c>
      <c r="J134" s="437">
        <v>146.08799999999999</v>
      </c>
      <c r="K134" s="185" t="s">
        <v>68</v>
      </c>
      <c r="M134" s="182">
        <f t="shared" si="12"/>
        <v>-4.809460877147685E-3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128.24</v>
      </c>
      <c r="J135" s="437">
        <v>128.71899999999999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9214.3279999999995</v>
      </c>
      <c r="J136" s="437">
        <v>9427.5679999999993</v>
      </c>
      <c r="K136" s="449" t="s">
        <v>68</v>
      </c>
      <c r="L136" s="450"/>
      <c r="M136" s="451">
        <f t="shared" ref="M136" si="13">+(J136-I136)/I136</f>
        <v>2.3142219378342054E-2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77.161000000000001</v>
      </c>
      <c r="J137" s="456">
        <v>76.944999999999993</v>
      </c>
      <c r="K137" s="185" t="s">
        <v>68</v>
      </c>
      <c r="M137" s="182">
        <f>+(J137-I137)/I137</f>
        <v>-2.7993416363189718E-3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1052.258</v>
      </c>
      <c r="J138" s="381">
        <v>1049.021</v>
      </c>
      <c r="K138" s="185"/>
      <c r="M138" s="192">
        <f t="shared" ref="M138:M142" si="14">+(J138-I138)/I138</f>
        <v>-3.0762417582000613E-3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6015.3580000000002</v>
      </c>
      <c r="J139" s="381">
        <v>5975.7120000000004</v>
      </c>
      <c r="K139" s="185"/>
      <c r="M139" s="192">
        <f t="shared" si="14"/>
        <v>-6.5907964247513993E-3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5242.6760000000004</v>
      </c>
      <c r="J140" s="464">
        <v>5209.51</v>
      </c>
      <c r="K140" s="465"/>
      <c r="L140" s="466"/>
      <c r="M140" s="467">
        <f t="shared" si="14"/>
        <v>-6.3261586258620914E-3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93.852000000000004</v>
      </c>
      <c r="J141" s="464">
        <v>92.831999999999994</v>
      </c>
      <c r="K141" s="472"/>
      <c r="L141" s="473"/>
      <c r="M141" s="474">
        <f t="shared" si="14"/>
        <v>-1.086817542513756E-2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192</v>
      </c>
      <c r="D142" s="405" t="s">
        <v>10</v>
      </c>
      <c r="E142" s="475">
        <v>43416</v>
      </c>
      <c r="F142" s="393" t="s">
        <v>135</v>
      </c>
      <c r="G142" s="471" t="s">
        <v>135</v>
      </c>
      <c r="H142" s="476" t="s">
        <v>135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193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194</v>
      </c>
      <c r="D144" s="338" t="s">
        <v>130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120.78</v>
      </c>
      <c r="J144" s="484">
        <v>119.73699999999999</v>
      </c>
      <c r="K144" s="226" t="s">
        <v>68</v>
      </c>
      <c r="L144" s="32"/>
      <c r="M144" s="485">
        <f>+(J144-I144)/I144</f>
        <v>-8.6355356847160648E-3</v>
      </c>
      <c r="N144" s="32"/>
    </row>
    <row r="145" spans="1:13" s="8" customFormat="1" ht="16.5" customHeight="1" thickTop="1" thickBot="1">
      <c r="A145" s="10"/>
      <c r="B145" s="333" t="s">
        <v>195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196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12062.623</v>
      </c>
      <c r="J146" s="491">
        <v>11968.504000000001</v>
      </c>
      <c r="K146" s="185" t="s">
        <v>68</v>
      </c>
      <c r="M146" s="182">
        <f>+(J146-I146)/I146</f>
        <v>-7.8025318373954634E-3</v>
      </c>
    </row>
    <row r="147" spans="1:13" s="492" customFormat="1" ht="21.75" customHeight="1" thickTop="1">
      <c r="B147" s="493" t="s">
        <v>197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198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199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21-11-2018</vt:lpstr>
      <vt:lpstr>'21-11-2018'!Zone_d_impression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2018-11-21T12:44:54Z</dcterms:created>
  <dcterms:modified xsi:type="dcterms:W3CDTF">2018-11-21T12:45:50Z</dcterms:modified>
</cp:coreProperties>
</file>