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1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<sst xmlns="http://schemas.openxmlformats.org/spreadsheetml/2006/main" count="319" uniqueCount="174">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</sst>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55" zoomScaleNormal="100" workbookViewId="0">
      <selection activeCell="A57" sqref="A57:XFD57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145.51599999999999</v>
      </c>
      <c r="J6" s="33">
        <v>145.529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12.808</v>
      </c>
      <c r="J8" s="33">
        <v>12.808999999999999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1.3169999999999999</v>
      </c>
      <c r="J10" s="33">
        <v>1.3180000000000001</v>
      </c>
      <c r="K10" s="36" t="s">
        <v>17</v>
      </c>
      <c r="L10" s="34"/>
      <c r="M10" s="35">
        <f t="shared" ref="M10" si="0">+(J10-I10)/I10</f>
        <v>7.5930144267282612E-4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35.664999999999999</v>
      </c>
      <c r="J12" s="55">
        <v>35.667999999999999</v>
      </c>
      <c r="K12" s="34"/>
      <c r="L12" s="34"/>
      <c r="M12" s="35">
        <f t="shared" ref="M12:M13" si="1">+(J12-I12)/I12</f>
        <v>8.4116080190666301E-5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48.527999999999999</v>
      </c>
      <c r="J13" s="55">
        <v>48.530999999999999</v>
      </c>
      <c r="K13" s="34"/>
      <c r="L13" s="34"/>
      <c r="M13" s="35">
        <f t="shared" si="1"/>
        <v>6.1819980217608673E-5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162.16499999999999</v>
      </c>
      <c r="J15" s="66">
        <v>161.904</v>
      </c>
      <c r="K15" s="34"/>
      <c r="L15" s="34"/>
      <c r="M15" s="35">
        <f t="shared" ref="M15:M21" si="2">+(J15-I15)/I15</f>
        <v>-1.6094718342428741E-3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563.43899999999996</v>
      </c>
      <c r="J16" s="55">
        <v>563.03399999999999</v>
      </c>
      <c r="K16" s="34"/>
      <c r="L16" s="34"/>
      <c r="M16" s="35">
        <f t="shared" si="2"/>
        <v>-7.1880008306129451E-4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124.316</v>
      </c>
      <c r="J17" s="55">
        <v>123.727</v>
      </c>
      <c r="K17" s="34"/>
      <c r="L17" s="34"/>
      <c r="M17" s="35">
        <f t="shared" si="2"/>
        <v>-4.7379259306927395E-3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124.07599999999999</v>
      </c>
      <c r="J18" s="55">
        <v>123.80200000000001</v>
      </c>
      <c r="K18" s="34"/>
      <c r="L18" s="34"/>
      <c r="M18" s="35">
        <f t="shared" si="2"/>
        <v>-2.2083239304941061E-3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117.485</v>
      </c>
      <c r="J19" s="55">
        <v>117.289</v>
      </c>
      <c r="K19" s="34"/>
      <c r="L19" s="34"/>
      <c r="M19" s="35">
        <f t="shared" si="2"/>
        <v>-1.6682980806060174E-3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113.166</v>
      </c>
      <c r="J20" s="55">
        <v>112.941</v>
      </c>
      <c r="K20" s="34"/>
      <c r="L20" s="34"/>
      <c r="M20" s="35">
        <f t="shared" si="2"/>
        <v>-1.9882296802926172E-3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87.224000000000004</v>
      </c>
      <c r="J21" s="55">
        <v>87.007999999999996</v>
      </c>
      <c r="K21" s="34"/>
      <c r="L21" s="34"/>
      <c r="M21" s="35">
        <f t="shared" si="2"/>
        <v>-2.4763826469779899E-3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135.46600000000001</v>
      </c>
      <c r="J22" s="55">
        <v>134.982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101.157</v>
      </c>
      <c r="J23" s="55">
        <v>100.883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108.215</v>
      </c>
      <c r="J24" s="79">
        <v>107.901</v>
      </c>
      <c r="K24" s="34"/>
      <c r="L24" s="34"/>
      <c r="M24" s="35">
        <f>+(J24-I24)/I24</f>
        <v>-2.9016310123366183E-3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1328.8910000000001</v>
      </c>
      <c r="J26" s="89">
        <v>1334.7090000000001</v>
      </c>
      <c r="K26" s="90" t="s">
        <v>38</v>
      </c>
      <c r="M26" s="91">
        <f t="shared" ref="M26:M38" si="3">+(J26-I26)/I26</f>
        <v>4.3780866903304957E-3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2281.4259999999999</v>
      </c>
      <c r="J27" s="95">
        <v>2279.0010000000002</v>
      </c>
      <c r="K27" s="96" t="s">
        <v>40</v>
      </c>
      <c r="M27" s="91">
        <f t="shared" si="3"/>
        <v>-1.0629316927218886E-3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105.48099999999999</v>
      </c>
      <c r="J28" s="100">
        <v>105.464</v>
      </c>
      <c r="K28" s="101" t="s">
        <v>42</v>
      </c>
      <c r="M28" s="91">
        <f t="shared" si="3"/>
        <v>-1.6116646599857707E-4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101.495</v>
      </c>
      <c r="J29" s="55">
        <v>102.227</v>
      </c>
      <c r="K29" s="90" t="s">
        <v>38</v>
      </c>
      <c r="M29" s="91">
        <f t="shared" si="3"/>
        <v>7.2121779397999828E-3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121.254</v>
      </c>
      <c r="J30" s="55">
        <v>122.218</v>
      </c>
      <c r="K30" s="90" t="s">
        <v>38</v>
      </c>
      <c r="M30" s="91">
        <f t="shared" si="3"/>
        <v>7.9502531875236988E-3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1194.0719999999999</v>
      </c>
      <c r="J31" s="104">
        <v>1195.557</v>
      </c>
      <c r="K31" s="105" t="s">
        <v>17</v>
      </c>
      <c r="M31" s="91">
        <f t="shared" si="3"/>
        <v>1.2436435993810487E-3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124.952</v>
      </c>
      <c r="J32" s="55">
        <v>126.497</v>
      </c>
      <c r="K32" s="90" t="s">
        <v>38</v>
      </c>
      <c r="M32" s="91">
        <f t="shared" si="3"/>
        <v>1.2364748063256305E-2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15.519</v>
      </c>
      <c r="J33" s="55">
        <v>15.624000000000001</v>
      </c>
      <c r="K33" s="90" t="s">
        <v>38</v>
      </c>
      <c r="M33" s="91">
        <f t="shared" si="3"/>
        <v>6.7658998646820305E-3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5983.9809999999998</v>
      </c>
      <c r="J34" s="95">
        <v>5984.232</v>
      </c>
      <c r="K34" s="90" t="s">
        <v>38</v>
      </c>
      <c r="M34" s="91">
        <f t="shared" si="3"/>
        <v>4.1945320347809219E-5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5064.5559999999996</v>
      </c>
      <c r="J35" s="95">
        <v>5073.0360000000001</v>
      </c>
      <c r="K35" s="90"/>
      <c r="M35" s="91">
        <f t="shared" si="3"/>
        <v>1.6743817227019453E-3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2.1920000000000002</v>
      </c>
      <c r="J36" s="104">
        <v>2.2050000000000001</v>
      </c>
      <c r="K36" s="105" t="s">
        <v>17</v>
      </c>
      <c r="M36" s="91">
        <f t="shared" si="3"/>
        <v>5.9306569343065231E-3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1.893</v>
      </c>
      <c r="J37" s="104">
        <v>1.9059999999999999</v>
      </c>
      <c r="K37" s="105" t="s">
        <v>17</v>
      </c>
      <c r="M37" s="91">
        <f t="shared" si="3"/>
        <v>6.8674062334917593E-3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1.1240000000000001</v>
      </c>
      <c r="J38" s="78">
        <v>1.141</v>
      </c>
      <c r="K38" s="101" t="s">
        <v>42</v>
      </c>
      <c r="M38" s="91">
        <f t="shared" si="3"/>
        <v>1.5124555160142262E-2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105.88500000000001</v>
      </c>
      <c r="J44" s="136">
        <v>105.896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102.27200000000001</v>
      </c>
      <c r="J45" s="55">
        <v>102.28100000000001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103.557</v>
      </c>
      <c r="J46" s="55">
        <v>103.57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100.491</v>
      </c>
      <c r="J47" s="55">
        <v>100.503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101.328</v>
      </c>
      <c r="J48" s="55">
        <v>101.33799999999999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104.92100000000001</v>
      </c>
      <c r="J49" s="55">
        <v>104.93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101.827</v>
      </c>
      <c r="J50" s="55">
        <v>101.83799999999999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101.47</v>
      </c>
      <c r="J51" s="55">
        <v>101.48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102.04900000000001</v>
      </c>
      <c r="J52" s="55">
        <v>102.06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103.584</v>
      </c>
      <c r="J53" s="142">
        <v>103.59399999999999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99.91</v>
      </c>
      <c r="J54" s="142">
        <v>99.221000000000004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102.042</v>
      </c>
      <c r="J55" s="55">
        <v>102.053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102.09</v>
      </c>
      <c r="J56" s="55">
        <v>102.1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104.74299999999999</v>
      </c>
      <c r="J57" s="55">
        <v>104.753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103.566</v>
      </c>
      <c r="J58" s="55">
        <v>103.575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101.544</v>
      </c>
      <c r="J59" s="55">
        <v>101.55200000000001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100.624</v>
      </c>
      <c r="J60" s="55">
        <v>100.634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102.596</v>
      </c>
      <c r="J61" s="55">
        <v>102.60599999999999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100.386</v>
      </c>
      <c r="J62" s="55">
        <v>100.39700000000001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101.563</v>
      </c>
      <c r="J63" s="55">
        <v>101.577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102.63800000000001</v>
      </c>
      <c r="J64" s="142">
        <v>102.646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100.38500000000001</v>
      </c>
      <c r="J65" s="55">
        <v>100.396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101.703</v>
      </c>
      <c r="J66" s="55">
        <v>101.71299999999999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102.90900000000001</v>
      </c>
      <c r="J67" s="55">
        <v>102.91800000000001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100.30800000000001</v>
      </c>
      <c r="J68" s="148">
        <v>100.318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10.311</v>
      </c>
      <c r="J70" s="163">
        <v>10.311999999999999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101.026</v>
      </c>
      <c r="J71" s="168">
        <v>101.035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101.574</v>
      </c>
      <c r="J72" s="79">
        <v>101.584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99.179000000000002</v>
      </c>
      <c r="J74" s="33">
        <v>99.25</v>
      </c>
      <c r="K74" s="90" t="s">
        <v>38</v>
      </c>
      <c r="M74" s="91">
        <f>+(J74-I74)/I74</f>
        <v>7.1587735306867333E-4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67.875</v>
      </c>
      <c r="J76" s="136">
        <v>67.882000000000005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150.44200000000001</v>
      </c>
      <c r="J77" s="55">
        <v>150.68799999999999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1496.7239999999999</v>
      </c>
      <c r="J78" s="55">
        <v>1498.9110000000001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108.82</v>
      </c>
      <c r="J79" s="55">
        <v>108.916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107.786</v>
      </c>
      <c r="J80" s="55">
        <v>107.93600000000001</v>
      </c>
      <c r="K80" s="34"/>
      <c r="L80" s="34"/>
      <c r="M80" s="35"/>
      <c r="N80" s="34"/>
    </row>
    <row r="81" spans="1:16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86.296999999999997</v>
      </c>
      <c r="J81" s="55">
        <v>86.272999999999996</v>
      </c>
      <c r="K81" s="34"/>
      <c r="L81" s="34"/>
      <c r="M81" s="35"/>
      <c r="N81" s="34"/>
    </row>
    <row r="82" spans="1:16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16.631</v>
      </c>
      <c r="J82" s="55">
        <v>16.628</v>
      </c>
      <c r="K82" s="34"/>
      <c r="L82" s="34"/>
      <c r="M82" s="35"/>
      <c r="N82" s="34"/>
    </row>
    <row r="83" spans="1:16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270.49900000000002</v>
      </c>
      <c r="J83" s="55">
        <v>271.56799999999998</v>
      </c>
      <c r="K83" s="34"/>
      <c r="L83" s="34"/>
      <c r="M83" s="35"/>
      <c r="N83" s="34"/>
    </row>
    <row r="84" spans="1:16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37.079000000000001</v>
      </c>
      <c r="J84" s="55">
        <v>37.006999999999998</v>
      </c>
      <c r="K84" s="34"/>
      <c r="L84" s="34"/>
      <c r="M84" s="35"/>
      <c r="N84" s="34"/>
    </row>
    <row r="85" spans="1:16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2396.48</v>
      </c>
      <c r="J85" s="95">
        <v>2390.6350000000002</v>
      </c>
      <c r="K85" s="34"/>
      <c r="L85" s="34"/>
      <c r="M85" s="35"/>
      <c r="N85" s="34"/>
    </row>
    <row r="86" spans="1:16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76.313999999999993</v>
      </c>
      <c r="J86" s="55">
        <v>76.525000000000006</v>
      </c>
      <c r="K86" s="34"/>
      <c r="L86" s="34"/>
      <c r="M86" s="35"/>
      <c r="N86" s="34"/>
    </row>
    <row r="87" spans="1:16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56.802</v>
      </c>
      <c r="J87" s="55">
        <v>56.884</v>
      </c>
      <c r="K87" s="34"/>
      <c r="L87" s="34"/>
      <c r="M87" s="35"/>
      <c r="N87" s="34"/>
    </row>
    <row r="88" spans="1:16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101.06</v>
      </c>
      <c r="J88" s="55">
        <v>101.128</v>
      </c>
      <c r="K88" s="34"/>
      <c r="L88" s="34"/>
      <c r="M88" s="35"/>
      <c r="N88" s="34"/>
    </row>
    <row r="89" spans="1:16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111.94499999999999</v>
      </c>
      <c r="J89" s="55">
        <v>112.008</v>
      </c>
      <c r="K89" s="34"/>
      <c r="L89" s="34"/>
      <c r="M89" s="35"/>
      <c r="N89" s="34"/>
    </row>
    <row r="90" spans="1:16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101.71599999999999</v>
      </c>
      <c r="J90" s="78">
        <v>101.869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6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11.342000000000001</v>
      </c>
      <c r="J92" s="136">
        <v>11.347</v>
      </c>
      <c r="K92" s="34"/>
      <c r="L92" s="34"/>
      <c r="M92" s="35"/>
      <c r="N92" s="34"/>
    </row>
    <row r="93" spans="1:16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12.151999999999999</v>
      </c>
      <c r="J93" s="55">
        <v>12.167</v>
      </c>
      <c r="K93" s="34"/>
      <c r="L93" s="34"/>
      <c r="M93" s="35"/>
      <c r="N93" s="34"/>
    </row>
    <row r="94" spans="1:16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14.968</v>
      </c>
      <c r="J94" s="55">
        <v>14.993</v>
      </c>
      <c r="K94" s="34"/>
      <c r="L94" s="34"/>
      <c r="M94" s="35"/>
      <c r="N94" s="34"/>
    </row>
    <row r="95" spans="1:16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14.601000000000001</v>
      </c>
      <c r="J95" s="55">
        <v>14.64</v>
      </c>
      <c r="K95" s="34"/>
      <c r="L95" s="34"/>
      <c r="M95" s="35"/>
      <c r="N95" s="34"/>
    </row>
    <row r="96" spans="1:16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11.856999999999999</v>
      </c>
      <c r="J96" s="55">
        <v>11.867000000000001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10.728</v>
      </c>
      <c r="J97" s="55">
        <v>10.733000000000001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10.45</v>
      </c>
      <c r="J98" s="55">
        <v>10.452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10.573</v>
      </c>
      <c r="J99" s="55">
        <v>10.573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126.024</v>
      </c>
      <c r="J100" s="55">
        <v>125.837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126.92700000000001</v>
      </c>
      <c r="J101" s="55">
        <v>126.742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10.358000000000001</v>
      </c>
      <c r="J102" s="55">
        <v>10.368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106.37</v>
      </c>
      <c r="J103" s="55">
        <v>106.383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20.45</v>
      </c>
      <c r="J104" s="55">
        <v>20.376000000000001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82.567999999999998</v>
      </c>
      <c r="J105" s="55">
        <v>82.26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84.117000000000004</v>
      </c>
      <c r="J106" s="55">
        <v>83.882999999999996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97.094999999999999</v>
      </c>
      <c r="J107" s="55">
        <v>97.063999999999993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97.27</v>
      </c>
      <c r="J108" s="55">
        <v>97.39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99.097999999999999</v>
      </c>
      <c r="J109" s="142">
        <v>99.370999999999995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98.843000000000004</v>
      </c>
      <c r="J110" s="215">
        <v>98.844999999999999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96.141999999999996</v>
      </c>
      <c r="J112" s="163">
        <v>96.241</v>
      </c>
      <c r="K112" s="101" t="s">
        <v>42</v>
      </c>
      <c r="M112" s="91">
        <f t="shared" ref="M112:M114" si="10">+(J112-I112)/I112</f>
        <v>1.0297268623494806E-3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104.236</v>
      </c>
      <c r="J113" s="142">
        <v>104.79900000000001</v>
      </c>
      <c r="K113" s="101" t="s">
        <v>42</v>
      </c>
      <c r="M113" s="91">
        <f t="shared" si="10"/>
        <v>5.4012049579799911E-3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128.60599999999999</v>
      </c>
      <c r="J114" s="55">
        <v>130.595</v>
      </c>
      <c r="K114" s="218" t="s">
        <v>151</v>
      </c>
      <c r="M114" s="91">
        <f t="shared" si="10"/>
        <v>1.546584140708835E-2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10.499000000000001</v>
      </c>
      <c r="J115" s="55">
        <v>10.683999999999999</v>
      </c>
      <c r="K115" s="90" t="s">
        <v>38</v>
      </c>
      <c r="M115" s="91">
        <f>+(J115-I115)/I115</f>
        <v>1.7620725783407822E-2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114.855</v>
      </c>
      <c r="J116" s="55">
        <v>116.666</v>
      </c>
      <c r="K116" s="90" t="s">
        <v>38</v>
      </c>
      <c r="M116" s="91">
        <f>+(J116-I116)/I116</f>
        <v>1.5767707108963414E-2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115.295</v>
      </c>
      <c r="J117" s="55">
        <v>116.411</v>
      </c>
      <c r="K117" s="90" t="s">
        <v>38</v>
      </c>
      <c r="M117" s="91">
        <f>+(J117-I117)/I117</f>
        <v>9.6795177587926592E-3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103.395</v>
      </c>
      <c r="J118" s="55">
        <v>103.758</v>
      </c>
      <c r="K118" s="96" t="s">
        <v>40</v>
      </c>
      <c r="M118" s="91">
        <f t="shared" ref="M118:M130" si="12">+(J118-I118)/I118</f>
        <v>3.5108080661540651E-3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99.986000000000004</v>
      </c>
      <c r="J119" s="55">
        <v>100.129</v>
      </c>
      <c r="K119" s="96" t="s">
        <v>40</v>
      </c>
      <c r="M119" s="91">
        <f t="shared" si="12"/>
        <v>1.4302002280319312E-3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183.96799999999999</v>
      </c>
      <c r="J120" s="55">
        <v>185.12200000000001</v>
      </c>
      <c r="K120" s="90" t="s">
        <v>38</v>
      </c>
      <c r="M120" s="91">
        <f t="shared" si="12"/>
        <v>6.2728300574014222E-3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162.21100000000001</v>
      </c>
      <c r="J121" s="55">
        <v>162.834</v>
      </c>
      <c r="K121" s="90" t="s">
        <v>38</v>
      </c>
      <c r="M121" s="91">
        <f t="shared" si="12"/>
        <v>3.8406766495489848E-3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140.99600000000001</v>
      </c>
      <c r="J122" s="55">
        <v>141.453</v>
      </c>
      <c r="K122" s="90" t="s">
        <v>38</v>
      </c>
      <c r="M122" s="91">
        <f t="shared" si="12"/>
        <v>3.2412267014666628E-3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10015.012000000001</v>
      </c>
      <c r="J123" s="95">
        <v>10065.299000000001</v>
      </c>
      <c r="K123" s="90" t="s">
        <v>38</v>
      </c>
      <c r="M123" s="91">
        <f t="shared" si="12"/>
        <v>5.0211622312584603E-3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19.998999999999999</v>
      </c>
      <c r="J124" s="55">
        <v>20.131</v>
      </c>
      <c r="K124" s="90" t="s">
        <v>38</v>
      </c>
      <c r="M124" s="91">
        <f t="shared" si="12"/>
        <v>6.6003300165008976E-3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133.10400000000001</v>
      </c>
      <c r="J125" s="55">
        <v>133.08199999999999</v>
      </c>
      <c r="K125" s="90" t="s">
        <v>38</v>
      </c>
      <c r="M125" s="91">
        <f t="shared" si="12"/>
        <v>-1.652842889771891E-4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1516.9069999999999</v>
      </c>
      <c r="J126" s="95">
        <v>1536.577</v>
      </c>
      <c r="K126" s="90" t="s">
        <v>38</v>
      </c>
      <c r="M126" s="91">
        <f t="shared" si="12"/>
        <v>1.2967175970577019E-2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111.01600000000001</v>
      </c>
      <c r="J127" s="55">
        <v>111.187</v>
      </c>
      <c r="K127" s="96" t="s">
        <v>40</v>
      </c>
      <c r="M127" s="91">
        <f t="shared" si="12"/>
        <v>1.5403185126467559E-3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87.52</v>
      </c>
      <c r="J128" s="55">
        <v>88.962999999999994</v>
      </c>
      <c r="K128" s="101" t="s">
        <v>42</v>
      </c>
      <c r="M128" s="91">
        <f t="shared" si="12"/>
        <v>1.6487659963436905E-2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115.02800000000001</v>
      </c>
      <c r="J129" s="55">
        <v>116.021</v>
      </c>
      <c r="K129" s="101" t="s">
        <v>42</v>
      </c>
      <c r="M129" s="91">
        <f t="shared" si="12"/>
        <v>8.6326807386027313E-3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9005.9889999999996</v>
      </c>
      <c r="J130" s="228">
        <v>9118.5720000000001</v>
      </c>
      <c r="K130" s="90" t="s">
        <v>38</v>
      </c>
      <c r="M130" s="91">
        <f t="shared" si="12"/>
        <v>1.2500903565394156E-2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9.5510000000000002</v>
      </c>
      <c r="J131" s="229">
        <v>9.8010000000000002</v>
      </c>
      <c r="K131" s="90" t="s">
        <v>38</v>
      </c>
      <c r="M131" s="91">
        <f>+(J131-I131)/I131</f>
        <v>2.6175269605276934E-2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9.2609999999999992</v>
      </c>
      <c r="J133" s="229">
        <v>9.4740000000000002</v>
      </c>
      <c r="K133" s="90" t="s">
        <v>38</v>
      </c>
      <c r="M133" s="91">
        <f t="shared" ref="M133" si="13">+(J133-I133)/I133</f>
        <v>2.2999676060900656E-2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2013-06-21T13:09:19Z</dcterms:created>
  <dcterms:modified xsi:type="dcterms:W3CDTF">2013-06-21T13:10:54Z</dcterms:modified>
</cp:coreProperties>
</file>