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9-06-21" sheetId="1" r:id="rId1"/>
  </sheets>
  <definedNames>
    <definedName name="_xlnm._FilterDatabase" localSheetId="0" hidden="1">'09-06-21'!$A$2:$N$139</definedName>
    <definedName name="_xlnm.Print_Area" localSheetId="0">'09-06-21'!$B$1:$N$140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<sst xmlns="http://schemas.openxmlformats.org/spreadsheetml/2006/main" count="320" uniqueCount="189">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</sst>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zoomScaleNormal="100" zoomScaleSheetLayoutView="100" workbookViewId="0">
      <selection activeCell="Q15" sqref="Q15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203.23599999999999</v>
      </c>
      <c r="J6" s="40">
        <v>203.261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138.79300000000001</v>
      </c>
      <c r="J7" s="50">
        <v>138.81299999999999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116.06399999999999</v>
      </c>
      <c r="J8" s="55">
        <v>116.077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124.31399999999999</v>
      </c>
      <c r="J9" s="59">
        <v>124.33499999999999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121.483</v>
      </c>
      <c r="J10" s="50">
        <v>121.501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120.071</v>
      </c>
      <c r="J11" s="69">
        <v>120.092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116.628</v>
      </c>
      <c r="J12" s="59">
        <v>116.64400000000001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47.445999999999998</v>
      </c>
      <c r="J13" s="82">
        <v>47.451000000000001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33.868000000000002</v>
      </c>
      <c r="J14" s="86">
        <v>33.872999999999998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114.78700000000001</v>
      </c>
      <c r="J15" s="91">
        <v>114.80200000000001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17.911999999999999</v>
      </c>
      <c r="J17" s="40">
        <v>17.914999999999999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127.997</v>
      </c>
      <c r="J18" s="91">
        <v>128.01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121.83799999999999</v>
      </c>
      <c r="J20" s="69">
        <v>121.854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11.851000000000001</v>
      </c>
      <c r="J21" s="123">
        <v>11.852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170.46600000000001</v>
      </c>
      <c r="J22" s="91">
        <v>170.49199999999999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11.808</v>
      </c>
      <c r="J23" s="138">
        <v>11.808999999999999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97.031999999999996</v>
      </c>
      <c r="J24" s="145">
        <v>97.048000000000002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1.893</v>
      </c>
      <c r="K26" s="151" t="s">
        <v>47</v>
      </c>
      <c r="L26" s="42"/>
      <c r="M26" s="43">
        <f>+(J26-I26)/I26</f>
        <v>0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64.459999999999994</v>
      </c>
      <c r="J28" s="123">
        <v>64.466999999999999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135.49799999999999</v>
      </c>
      <c r="J29" s="91">
        <v>135.47999999999999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106.79</v>
      </c>
      <c r="J30" s="171">
        <v>106.765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107.98</v>
      </c>
      <c r="J31" s="177">
        <v>107.995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141.68600000000001</v>
      </c>
      <c r="J33" s="40">
        <v>141.53700000000001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538.48800000000006</v>
      </c>
      <c r="J34" s="91">
        <v>537.96299999999997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139.41900000000001</v>
      </c>
      <c r="J35" s="91">
        <v>139.12200000000001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172.54300000000001</v>
      </c>
      <c r="J38" s="50">
        <v>172.36600000000001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95.164000000000001</v>
      </c>
      <c r="J39" s="50">
        <v>95.161000000000001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127.42700000000001</v>
      </c>
      <c r="J40" s="91">
        <v>127.354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171.17599999999999</v>
      </c>
      <c r="J41" s="211">
        <v>171.029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151.97200000000001</v>
      </c>
      <c r="J42" s="216">
        <v>151.83600000000001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22.946000000000002</v>
      </c>
      <c r="J43" s="216">
        <v>22.934999999999999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90.421000000000006</v>
      </c>
      <c r="J44" s="227">
        <v>90.263999999999996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2221.2849999999999</v>
      </c>
      <c r="J46" s="235">
        <v>2220.0140000000001</v>
      </c>
      <c r="K46" s="236" t="s">
        <v>73</v>
      </c>
      <c r="M46" s="237">
        <f>+(J46-I46)/I46</f>
        <v>-5.7219132168980153E-4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130.98500000000001</v>
      </c>
      <c r="J47" s="242">
        <v>130.46199999999999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223.15</v>
      </c>
      <c r="J48" s="241">
        <v>222.386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60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78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2.9790000000000001</v>
      </c>
      <c r="J50" s="123">
        <v>2.98</v>
      </c>
      <c r="K50" s="243"/>
      <c r="M50" s="237">
        <f>+(J50-I50)/I50</f>
        <v>3.3568311513927152E-4</v>
      </c>
    </row>
    <row r="51" spans="1:14" s="9" customFormat="1" ht="17.25" customHeight="1" thickTop="1" thickBot="1">
      <c r="A51" s="11" t="s">
        <v>79</v>
      </c>
      <c r="B51" s="183">
        <f t="shared" si="3"/>
        <v>41</v>
      </c>
      <c r="C51" s="244" t="s">
        <v>80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</v>
      </c>
      <c r="J51" s="241">
        <v>2.6739999999999999</v>
      </c>
      <c r="K51" s="245" t="s">
        <v>47</v>
      </c>
      <c r="M51" s="237">
        <f>+(J51-I51)/I51</f>
        <v>3.7411148522255511E-4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81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66.850999999999999</v>
      </c>
      <c r="J52" s="251">
        <v>66.558000000000007</v>
      </c>
      <c r="K52" s="243" t="s">
        <v>75</v>
      </c>
      <c r="M52" s="237">
        <f>+(J52-I52)/I52</f>
        <v>-4.3828813331138229E-3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82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1.282</v>
      </c>
      <c r="J53" s="256">
        <v>1.278</v>
      </c>
      <c r="K53" s="257" t="s">
        <v>83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84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1.2929999999999999</v>
      </c>
      <c r="J54" s="256">
        <v>1.296</v>
      </c>
      <c r="K54" s="257"/>
      <c r="M54" s="259">
        <f>+(J54-I54)/I54</f>
        <v>2.3201856148492759E-3</v>
      </c>
    </row>
    <row r="55" spans="1:14" s="9" customFormat="1" ht="16.5" customHeight="1">
      <c r="A55" s="11"/>
      <c r="B55" s="183">
        <f t="shared" si="3"/>
        <v>45</v>
      </c>
      <c r="C55" s="244" t="s">
        <v>85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1.244</v>
      </c>
      <c r="K55" s="257"/>
      <c r="M55" s="259">
        <f>+(J55-I55)/I55</f>
        <v>-8.032128514057123E-4</v>
      </c>
    </row>
    <row r="56" spans="1:14" s="9" customFormat="1" ht="16.5" customHeight="1">
      <c r="A56" s="11"/>
      <c r="B56" s="183">
        <f t="shared" si="3"/>
        <v>46</v>
      </c>
      <c r="C56" s="238" t="s">
        <v>86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1.222</v>
      </c>
      <c r="K56" s="257"/>
      <c r="M56" s="259">
        <f>+(J56-I56)/I56</f>
        <v>-8.1766148814399985E-4</v>
      </c>
    </row>
    <row r="57" spans="1:14" s="9" customFormat="1" ht="16.5" customHeight="1">
      <c r="A57" s="11"/>
      <c r="B57" s="183">
        <f t="shared" si="3"/>
        <v>47</v>
      </c>
      <c r="C57" s="262" t="s">
        <v>87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116.004</v>
      </c>
      <c r="J57" s="123">
        <v>115.768</v>
      </c>
      <c r="K57" s="257"/>
      <c r="M57" s="259">
        <f>+(J57-I57)/I57</f>
        <v>-2.0344126064618822E-3</v>
      </c>
    </row>
    <row r="58" spans="1:14" s="9" customFormat="1" ht="16.5" customHeight="1">
      <c r="A58" s="11"/>
      <c r="B58" s="183">
        <f t="shared" si="3"/>
        <v>48</v>
      </c>
      <c r="C58" s="265" t="s">
        <v>88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89</v>
      </c>
      <c r="J58" s="255" t="s">
        <v>89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1199.47</v>
      </c>
      <c r="J59" s="241">
        <v>1199.2370000000001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13.74</v>
      </c>
      <c r="J60" s="273">
        <v>13.67</v>
      </c>
      <c r="K60" s="257"/>
      <c r="M60" s="259">
        <f>+(J60-I60)/I60</f>
        <v>-5.0946142649199626E-3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10.362</v>
      </c>
      <c r="J61" s="279">
        <v>10.3</v>
      </c>
      <c r="K61" s="280"/>
      <c r="L61" s="281"/>
      <c r="M61" s="282">
        <f>+(J61-I61)/I61</f>
        <v>-5.9834008878594273E-3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90.909000000000006</v>
      </c>
      <c r="J63" s="50">
        <v>90.632999999999996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106.97199999999999</v>
      </c>
      <c r="J69" s="322">
        <v>106.98699999999999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99.116</v>
      </c>
      <c r="J70" s="255">
        <v>99.128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109.989</v>
      </c>
      <c r="J71" s="123">
        <v>110.005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101.913</v>
      </c>
      <c r="J72" s="336">
        <v>101.928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103.426</v>
      </c>
      <c r="J73" s="338">
        <v>103.443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106.72799999999999</v>
      </c>
      <c r="J74" s="338">
        <v>106.74299999999999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103.33</v>
      </c>
      <c r="J75" s="255">
        <v>103.345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100.608</v>
      </c>
      <c r="J76" s="338">
        <v>100.622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104.375</v>
      </c>
      <c r="J77" s="338">
        <v>104.38200000000001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103.81699999999999</v>
      </c>
      <c r="J78" s="338">
        <v>103.83199999999999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105.553</v>
      </c>
      <c r="J79" s="338">
        <v>105.569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103.774</v>
      </c>
      <c r="J80" s="338">
        <v>103.785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102.946</v>
      </c>
      <c r="J81" s="338">
        <v>102.95699999999999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102.328</v>
      </c>
      <c r="J82" s="338">
        <v>102.342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102.13200000000001</v>
      </c>
      <c r="J83" s="338">
        <v>102.14400000000001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101.056</v>
      </c>
      <c r="J84" s="338">
        <v>101.071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104.913</v>
      </c>
      <c r="J85" s="338">
        <v>104.928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101.545</v>
      </c>
      <c r="J86" s="241">
        <v>101.56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100.46</v>
      </c>
      <c r="J87" s="356">
        <v>100.47199999999999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104.997</v>
      </c>
      <c r="J88" s="360">
        <v>105.009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100.931</v>
      </c>
      <c r="J89" s="367">
        <v>100.94199999999999</v>
      </c>
      <c r="K89" s="41"/>
      <c r="L89" s="75"/>
      <c r="M89" s="42"/>
      <c r="N89" s="95"/>
    </row>
    <row r="90" spans="1:14" ht="13.5" customHeight="1" thickTop="1" thickBot="1">
      <c r="A90" s="11" t="s">
        <v>79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79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106.72799999999999</v>
      </c>
      <c r="J91" s="40">
        <v>106.741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103.248</v>
      </c>
      <c r="J92" s="377">
        <v>103.26300000000001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105.69199999999999</v>
      </c>
      <c r="J93" s="384">
        <v>105.70699999999999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107.539</v>
      </c>
      <c r="J95" s="391">
        <v>107.57299999999999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65.034999999999997</v>
      </c>
      <c r="J97" s="403">
        <v>64.897999999999996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93.179000000000002</v>
      </c>
      <c r="J98" s="241">
        <v>93.042000000000002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17.8</v>
      </c>
      <c r="J99" s="241">
        <v>17.800999999999998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296.91699999999997</v>
      </c>
      <c r="J100" s="241">
        <v>296.25700000000001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2257.973</v>
      </c>
      <c r="J101" s="255">
        <v>2258.7570000000001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70.435000000000002</v>
      </c>
      <c r="J102" s="338">
        <v>70.307000000000002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54.720999999999997</v>
      </c>
      <c r="J103" s="338">
        <v>54.712000000000003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106.179</v>
      </c>
      <c r="J104" s="416">
        <v>106.187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11.673</v>
      </c>
      <c r="J106" s="428">
        <v>11.669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13.946</v>
      </c>
      <c r="J107" s="255">
        <v>14.019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15.981999999999999</v>
      </c>
      <c r="J108" s="255">
        <v>15.933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13.930999999999999</v>
      </c>
      <c r="J109" s="255">
        <v>13.901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143.602</v>
      </c>
      <c r="J110" s="255">
        <v>143.608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9.6289999999999996</v>
      </c>
      <c r="J111" s="261">
        <v>9.5950000000000006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100.158</v>
      </c>
      <c r="J112" s="438">
        <v>100.169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77.900000000000006</v>
      </c>
      <c r="J113" s="255">
        <v>77.843000000000004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78.676000000000002</v>
      </c>
      <c r="J114" s="261">
        <v>78.691000000000003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98.972999999999999</v>
      </c>
      <c r="J115" s="261">
        <v>98.905000000000001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93.906999999999996</v>
      </c>
      <c r="J116" s="261">
        <v>93.587999999999994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10.315</v>
      </c>
      <c r="J117" s="255">
        <v>10.292999999999999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100.589</v>
      </c>
      <c r="J118" s="255">
        <v>100.571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147.42400000000001</v>
      </c>
      <c r="J119" s="466">
        <v>147.21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106.58199999999999</v>
      </c>
      <c r="J121" s="475">
        <v>105.88200000000001</v>
      </c>
      <c r="K121" s="257" t="s">
        <v>83</v>
      </c>
      <c r="M121" s="237">
        <f>+(J121-I121)/I121</f>
        <v>-6.5677131222907125E-3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117.938</v>
      </c>
      <c r="J122" s="261">
        <v>118.29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121.328</v>
      </c>
      <c r="J123" s="261">
        <v>121.438</v>
      </c>
      <c r="K123" s="236" t="s">
        <v>73</v>
      </c>
      <c r="M123" s="237">
        <f t="shared" ref="M123:M128" si="8">+(J123-I123)/I123</f>
        <v>9.0663325860476911E-4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196.268</v>
      </c>
      <c r="J124" s="483">
        <v>196.09899999999999</v>
      </c>
      <c r="K124" s="243" t="s">
        <v>75</v>
      </c>
      <c r="M124" s="237">
        <f t="shared" si="8"/>
        <v>-8.6106751992179645E-4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179.52</v>
      </c>
      <c r="J125" s="485">
        <v>179.41499999999999</v>
      </c>
      <c r="K125" s="151" t="s">
        <v>75</v>
      </c>
      <c r="L125" s="42"/>
      <c r="M125" s="43">
        <f t="shared" si="8"/>
        <v>-5.8489304812844357E-4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169.203</v>
      </c>
      <c r="J126" s="485">
        <v>168.691</v>
      </c>
      <c r="K126" s="151" t="s">
        <v>75</v>
      </c>
      <c r="L126" s="42"/>
      <c r="M126" s="43">
        <f t="shared" si="8"/>
        <v>-3.0259510765175586E-3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23.702000000000002</v>
      </c>
      <c r="J127" s="485">
        <v>23.632000000000001</v>
      </c>
      <c r="K127" s="243" t="s">
        <v>75</v>
      </c>
      <c r="M127" s="237">
        <f t="shared" si="8"/>
        <v>-2.9533372711163732E-3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137.684</v>
      </c>
      <c r="J128" s="485">
        <v>136.869</v>
      </c>
      <c r="K128" s="243" t="s">
        <v>75</v>
      </c>
      <c r="M128" s="237">
        <f t="shared" si="8"/>
        <v>-5.9193515586415104E-3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156.72</v>
      </c>
      <c r="J129" s="494">
        <v>155.429</v>
      </c>
      <c r="K129" s="257" t="s">
        <v>83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5511.6260000000002</v>
      </c>
      <c r="J131" s="242">
        <v>5342.567</v>
      </c>
      <c r="K131" s="243"/>
      <c r="M131" s="259">
        <f t="shared" si="9"/>
        <v>-3.0673162511389594E-2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5695.7579999999998</v>
      </c>
      <c r="J132" s="475">
        <v>5671.9040000000005</v>
      </c>
      <c r="K132" s="513"/>
      <c r="L132" s="514"/>
      <c r="M132" s="515">
        <f t="shared" si="9"/>
        <v>-4.1880290560096407E-3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90.033000000000001</v>
      </c>
      <c r="J133" s="485">
        <v>89.710999999999999</v>
      </c>
      <c r="K133" s="518"/>
      <c r="L133" s="519"/>
      <c r="M133" s="520">
        <f t="shared" si="9"/>
        <v>-3.5764664067619951E-3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4688.8819999999996</v>
      </c>
      <c r="J134" s="522">
        <v>4554.8180000000002</v>
      </c>
      <c r="K134" s="523"/>
      <c r="L134" s="524"/>
      <c r="M134" s="525">
        <f t="shared" si="9"/>
        <v>-2.8591890348274793E-2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10.39</v>
      </c>
      <c r="J135" s="485">
        <v>10.348000000000001</v>
      </c>
      <c r="K135" s="518"/>
      <c r="L135" s="519"/>
      <c r="M135" s="520">
        <f t="shared" si="9"/>
        <v>-4.0423484119345345E-3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165.203</v>
      </c>
      <c r="J136" s="485">
        <v>165.279</v>
      </c>
      <c r="K136" s="518"/>
      <c r="L136" s="519"/>
      <c r="M136" s="520">
        <f t="shared" si="9"/>
        <v>4.6004007191148712E-4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10972.790999999999</v>
      </c>
      <c r="J137" s="535">
        <v>10896.875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125.578</v>
      </c>
      <c r="J139" s="544">
        <v>124.867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09-06-21</vt:lpstr>
      <vt:lpstr>'09-06-21'!Zone_d_impression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2021-06-09T14:49:44Z</dcterms:created>
  <dcterms:modified xsi:type="dcterms:W3CDTF">2021-06-09T14:50:34Z</dcterms:modified>
</cp:coreProperties>
</file>