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7-06-21" sheetId="1" r:id="rId1"/>
  </sheets>
  <definedNames>
    <definedName name="_xlnm._FilterDatabase" localSheetId="0" hidden="1">'07-06-21'!$A$2:$N$139</definedName>
    <definedName name="_xlnm.Print_Area" localSheetId="0">'07-06-21'!$B$1:$N$140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<sst xmlns="http://schemas.openxmlformats.org/spreadsheetml/2006/main" count="320" uniqueCount="189">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</sst>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zoomScaleNormal="100" zoomScaleSheetLayoutView="100" workbookViewId="0">
      <selection activeCell="U13" sqref="U13"/>
    </sheetView>
  </sheetViews>
  <sheetFormatPr baseColWidth="10" defaultColWidth="11.42578125" defaultRowHeight="15"/>
  <cols>
    <col min="1" max="1" width="3.28515625" style="11" customWidth="1"/>
    <col min="2" max="2" width="5" style="556" customWidth="1"/>
    <col min="3" max="3" width="41.5703125" style="549" customWidth="1"/>
    <col min="4" max="4" width="37.855468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203.12100000000001</v>
      </c>
      <c r="J6" s="40">
        <v>203.203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138.708</v>
      </c>
      <c r="J7" s="50">
        <v>138.768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116.008</v>
      </c>
      <c r="J8" s="55">
        <v>116.04900000000001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124.229</v>
      </c>
      <c r="J9" s="59">
        <v>124.28700000000001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121.41</v>
      </c>
      <c r="J10" s="50">
        <v>121.46299999999999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119.989</v>
      </c>
      <c r="J11" s="69">
        <v>120.051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116.568</v>
      </c>
      <c r="J12" s="59">
        <v>116.611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47.424999999999997</v>
      </c>
      <c r="J13" s="82">
        <v>47.44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33.85</v>
      </c>
      <c r="J14" s="86">
        <v>33.863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114.727</v>
      </c>
      <c r="J15" s="91">
        <v>114.768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17.902000000000001</v>
      </c>
      <c r="J17" s="40">
        <v>17.908999999999999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127.946</v>
      </c>
      <c r="J18" s="91">
        <v>127.985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121.76900000000001</v>
      </c>
      <c r="J20" s="69">
        <v>121.818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11.845000000000001</v>
      </c>
      <c r="J21" s="123">
        <v>11.849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170.36099999999999</v>
      </c>
      <c r="J22" s="91">
        <v>170.43700000000001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11.802</v>
      </c>
      <c r="J23" s="138">
        <v>11.807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96.968000000000004</v>
      </c>
      <c r="J24" s="145">
        <v>97.012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1.893</v>
      </c>
      <c r="J26" s="150">
        <v>1.893</v>
      </c>
      <c r="K26" s="151" t="s">
        <v>47</v>
      </c>
      <c r="L26" s="42"/>
      <c r="M26" s="43">
        <f>+(J26-I26)/I26</f>
        <v>0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64.430999999999997</v>
      </c>
      <c r="J28" s="123">
        <v>64.451999999999998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135.48400000000001</v>
      </c>
      <c r="J29" s="91">
        <v>135.46299999999999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106.876</v>
      </c>
      <c r="J30" s="171">
        <v>106.81399999999999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107.92100000000001</v>
      </c>
      <c r="J31" s="177">
        <v>107.96299999999999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141.453</v>
      </c>
      <c r="J33" s="40">
        <v>141.81899999999999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537.91800000000001</v>
      </c>
      <c r="J34" s="91">
        <v>538.88800000000003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139.41900000000001</v>
      </c>
      <c r="J35" s="91">
        <v>139.624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173.16</v>
      </c>
      <c r="J38" s="50">
        <v>172.922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94.935000000000002</v>
      </c>
      <c r="J39" s="50">
        <v>95.096999999999994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127.41200000000001</v>
      </c>
      <c r="J40" s="91">
        <v>127.35299999999999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171.62299999999999</v>
      </c>
      <c r="J41" s="211">
        <v>172.00800000000001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151.88200000000001</v>
      </c>
      <c r="J42" s="216">
        <v>152.321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22.893999999999998</v>
      </c>
      <c r="J43" s="216">
        <v>22.937999999999999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90.4</v>
      </c>
      <c r="J44" s="227">
        <v>90.242000000000004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2221.2849999999999</v>
      </c>
      <c r="J46" s="235">
        <v>2220.0140000000001</v>
      </c>
      <c r="K46" s="236" t="s">
        <v>73</v>
      </c>
      <c r="M46" s="237">
        <f>+(J46-I46)/I46</f>
        <v>-5.7219132168980153E-4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130.98500000000001</v>
      </c>
      <c r="J47" s="242">
        <v>130.46199999999999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223.15</v>
      </c>
      <c r="J48" s="241">
        <v>222.386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60</v>
      </c>
      <c r="J49" s="241" t="s">
        <v>60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78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2.9790000000000001</v>
      </c>
      <c r="J50" s="123">
        <v>2.98</v>
      </c>
      <c r="K50" s="243"/>
      <c r="M50" s="237">
        <f>+(J50-I50)/I50</f>
        <v>3.3568311513927152E-4</v>
      </c>
    </row>
    <row r="51" spans="1:14" s="9" customFormat="1" ht="17.25" customHeight="1" thickTop="1" thickBot="1">
      <c r="A51" s="11" t="s">
        <v>79</v>
      </c>
      <c r="B51" s="183">
        <f t="shared" si="3"/>
        <v>41</v>
      </c>
      <c r="C51" s="244" t="s">
        <v>80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2.673</v>
      </c>
      <c r="J51" s="241">
        <v>2.6739999999999999</v>
      </c>
      <c r="K51" s="245" t="s">
        <v>47</v>
      </c>
      <c r="M51" s="237">
        <f>+(J51-I51)/I51</f>
        <v>3.7411148522255511E-4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81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66.850999999999999</v>
      </c>
      <c r="J52" s="251">
        <v>66.558000000000007</v>
      </c>
      <c r="K52" s="243" t="s">
        <v>75</v>
      </c>
      <c r="M52" s="237">
        <f>+(J52-I52)/I52</f>
        <v>-4.3828813331138229E-3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82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1.2789999999999999</v>
      </c>
      <c r="J53" s="256">
        <v>1.282</v>
      </c>
      <c r="K53" s="257" t="s">
        <v>83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84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1.2949999999999999</v>
      </c>
      <c r="J54" s="256">
        <v>1.2929999999999999</v>
      </c>
      <c r="K54" s="257"/>
      <c r="M54" s="259">
        <f>+(J54-I54)/I54</f>
        <v>-1.5444015444015459E-3</v>
      </c>
    </row>
    <row r="55" spans="1:14" s="9" customFormat="1" ht="16.5" customHeight="1">
      <c r="A55" s="11"/>
      <c r="B55" s="183">
        <f t="shared" si="3"/>
        <v>45</v>
      </c>
      <c r="C55" s="244" t="s">
        <v>85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1.2450000000000001</v>
      </c>
      <c r="J55" s="216">
        <v>1.2450000000000001</v>
      </c>
      <c r="K55" s="257"/>
      <c r="M55" s="259">
        <f>+(J55-I55)/I55</f>
        <v>0</v>
      </c>
    </row>
    <row r="56" spans="1:14" s="9" customFormat="1" ht="16.5" customHeight="1">
      <c r="A56" s="11"/>
      <c r="B56" s="183">
        <f t="shared" si="3"/>
        <v>46</v>
      </c>
      <c r="C56" s="238" t="s">
        <v>86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1.2230000000000001</v>
      </c>
      <c r="J56" s="261">
        <v>1.2230000000000001</v>
      </c>
      <c r="K56" s="257"/>
      <c r="M56" s="259">
        <f>+(J56-I56)/I56</f>
        <v>0</v>
      </c>
    </row>
    <row r="57" spans="1:14" s="9" customFormat="1" ht="16.5" customHeight="1">
      <c r="A57" s="11"/>
      <c r="B57" s="183">
        <f t="shared" si="3"/>
        <v>47</v>
      </c>
      <c r="C57" s="262" t="s">
        <v>87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116.004</v>
      </c>
      <c r="J57" s="123">
        <v>115.768</v>
      </c>
      <c r="K57" s="257"/>
      <c r="M57" s="259">
        <f>+(J57-I57)/I57</f>
        <v>-2.0344126064618822E-3</v>
      </c>
    </row>
    <row r="58" spans="1:14" s="9" customFormat="1" ht="16.5" customHeight="1">
      <c r="A58" s="11"/>
      <c r="B58" s="183">
        <f t="shared" si="3"/>
        <v>48</v>
      </c>
      <c r="C58" s="265" t="s">
        <v>88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89</v>
      </c>
      <c r="J58" s="255" t="s">
        <v>89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1199.47</v>
      </c>
      <c r="J59" s="241">
        <v>1199.2370000000001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13.74</v>
      </c>
      <c r="J60" s="273">
        <v>13.67</v>
      </c>
      <c r="K60" s="257"/>
      <c r="M60" s="259">
        <f>+(J60-I60)/I60</f>
        <v>-5.0946142649199626E-3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10.362</v>
      </c>
      <c r="J61" s="279">
        <v>10.3</v>
      </c>
      <c r="K61" s="280"/>
      <c r="L61" s="281"/>
      <c r="M61" s="282">
        <f>+(J61-I61)/I61</f>
        <v>-5.9834008878594273E-3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90.843000000000004</v>
      </c>
      <c r="J63" s="50">
        <v>91.117999999999995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106.919</v>
      </c>
      <c r="J69" s="322">
        <v>106.955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44347</v>
      </c>
      <c r="G70" s="328">
        <v>3.7120000000000002</v>
      </c>
      <c r="H70" s="255">
        <v>100.93300000000001</v>
      </c>
      <c r="I70" s="255">
        <v>99.067999999999998</v>
      </c>
      <c r="J70" s="255">
        <v>99.103999999999999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109.929</v>
      </c>
      <c r="J71" s="123">
        <v>109.97499999999999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101.858</v>
      </c>
      <c r="J72" s="336">
        <v>101.896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44344</v>
      </c>
      <c r="G73" s="333">
        <v>6.883</v>
      </c>
      <c r="H73" s="338">
        <v>107.23399999999999</v>
      </c>
      <c r="I73" s="338">
        <v>103.354</v>
      </c>
      <c r="J73" s="338">
        <v>103.405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44342</v>
      </c>
      <c r="G74" s="333">
        <v>5.4109999999999996</v>
      </c>
      <c r="H74" s="338">
        <v>109.726</v>
      </c>
      <c r="I74" s="338">
        <v>106.667</v>
      </c>
      <c r="J74" s="338">
        <v>106.71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103.271</v>
      </c>
      <c r="J75" s="255">
        <v>103.31399999999999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100.554</v>
      </c>
      <c r="J76" s="338">
        <v>100.593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104.35</v>
      </c>
      <c r="J77" s="338">
        <v>104.36799999999999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103.76</v>
      </c>
      <c r="J78" s="338">
        <v>103.80200000000001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105.489</v>
      </c>
      <c r="J79" s="338">
        <v>105.535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44344</v>
      </c>
      <c r="G80" s="333">
        <v>4.085</v>
      </c>
      <c r="H80" s="338">
        <v>105.929</v>
      </c>
      <c r="I80" s="338">
        <v>103.732</v>
      </c>
      <c r="J80" s="338">
        <v>103.761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32">
        <v>44344</v>
      </c>
      <c r="G81" s="343">
        <v>3.66</v>
      </c>
      <c r="H81" s="338">
        <v>104.85599999999999</v>
      </c>
      <c r="I81" s="338">
        <v>102.901</v>
      </c>
      <c r="J81" s="338">
        <v>102.934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4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102.271</v>
      </c>
      <c r="J82" s="338">
        <v>102.313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44341</v>
      </c>
      <c r="G83" s="333">
        <v>4.1289999999999996</v>
      </c>
      <c r="H83" s="338">
        <v>104.509</v>
      </c>
      <c r="I83" s="338">
        <v>102.09099999999999</v>
      </c>
      <c r="J83" s="338">
        <v>102.12</v>
      </c>
      <c r="K83" s="41"/>
      <c r="L83" s="75"/>
      <c r="M83" s="42"/>
      <c r="N83" s="179"/>
    </row>
    <row r="84" spans="1:14" s="106" customFormat="1" ht="16.5" customHeight="1" thickTop="1" thickBot="1">
      <c r="A84" s="345"/>
      <c r="B84" s="339">
        <f t="shared" si="4"/>
        <v>68</v>
      </c>
      <c r="C84" s="346" t="s">
        <v>123</v>
      </c>
      <c r="D84" s="331" t="s">
        <v>26</v>
      </c>
      <c r="E84" s="347">
        <v>35744</v>
      </c>
      <c r="F84" s="348">
        <v>44347</v>
      </c>
      <c r="G84" s="333">
        <v>5.4489999999999998</v>
      </c>
      <c r="H84" s="338">
        <v>104.29600000000001</v>
      </c>
      <c r="I84" s="338">
        <v>101.004</v>
      </c>
      <c r="J84" s="338">
        <v>101.041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32">
        <v>44344</v>
      </c>
      <c r="G85" s="350">
        <v>3.7090000000000001</v>
      </c>
      <c r="H85" s="338">
        <v>106.815</v>
      </c>
      <c r="I85" s="338">
        <v>104.87</v>
      </c>
      <c r="J85" s="338">
        <v>104.896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101.48</v>
      </c>
      <c r="J86" s="241">
        <v>101.526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44343</v>
      </c>
      <c r="G87" s="355">
        <v>5.7569999999999997</v>
      </c>
      <c r="H87" s="356">
        <v>104.15300000000001</v>
      </c>
      <c r="I87" s="356">
        <v>100.41800000000001</v>
      </c>
      <c r="J87" s="356">
        <v>100.44799999999999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48">
        <v>38565</v>
      </c>
      <c r="F88" s="348">
        <v>44347</v>
      </c>
      <c r="G88" s="359">
        <v>4.2220000000000004</v>
      </c>
      <c r="H88" s="360">
        <v>107.259</v>
      </c>
      <c r="I88" s="360">
        <v>104.95399999999999</v>
      </c>
      <c r="J88" s="360">
        <v>104.986</v>
      </c>
      <c r="K88" s="41"/>
      <c r="L88" s="75"/>
      <c r="M88" s="42"/>
      <c r="N88" s="95"/>
    </row>
    <row r="89" spans="1:14" ht="16.5" customHeight="1" thickTop="1" thickBot="1">
      <c r="B89" s="361">
        <f t="shared" si="4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100.88800000000001</v>
      </c>
      <c r="J89" s="367">
        <v>100.92100000000001</v>
      </c>
      <c r="K89" s="41"/>
      <c r="L89" s="75"/>
      <c r="M89" s="42"/>
      <c r="N89" s="95"/>
    </row>
    <row r="90" spans="1:14" ht="13.5" customHeight="1" thickTop="1" thickBot="1">
      <c r="A90" s="11" t="s">
        <v>79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79</v>
      </c>
      <c r="B91" s="369">
        <v>74</v>
      </c>
      <c r="C91" s="370" t="s">
        <v>130</v>
      </c>
      <c r="D91" s="231" t="s">
        <v>55</v>
      </c>
      <c r="E91" s="371">
        <v>39762</v>
      </c>
      <c r="F91" s="319">
        <v>44334</v>
      </c>
      <c r="G91" s="350">
        <v>3.742</v>
      </c>
      <c r="H91" s="40">
        <v>108.188</v>
      </c>
      <c r="I91" s="40">
        <v>106.676</v>
      </c>
      <c r="J91" s="40">
        <v>106.71299999999999</v>
      </c>
      <c r="K91" s="8"/>
      <c r="L91" s="372"/>
      <c r="M91" s="9"/>
      <c r="N91" s="368"/>
    </row>
    <row r="92" spans="1:14" ht="16.5" customHeight="1" thickTop="1" thickBot="1">
      <c r="B92" s="369">
        <f>B91+1</f>
        <v>75</v>
      </c>
      <c r="C92" s="373" t="s">
        <v>131</v>
      </c>
      <c r="D92" s="374" t="s">
        <v>132</v>
      </c>
      <c r="E92" s="375">
        <v>40543</v>
      </c>
      <c r="F92" s="332">
        <v>44337</v>
      </c>
      <c r="G92" s="376">
        <v>5.1139999999999999</v>
      </c>
      <c r="H92" s="241">
        <v>105.789</v>
      </c>
      <c r="I92" s="377">
        <v>103.179</v>
      </c>
      <c r="J92" s="377">
        <v>103.21899999999999</v>
      </c>
      <c r="K92" s="41"/>
      <c r="L92" s="75"/>
      <c r="M92" s="42"/>
      <c r="N92" s="179"/>
    </row>
    <row r="93" spans="1:14" ht="16.5" customHeight="1" thickTop="1" thickBot="1">
      <c r="B93" s="378">
        <f>B92+1</f>
        <v>76</v>
      </c>
      <c r="C93" s="379" t="s">
        <v>133</v>
      </c>
      <c r="D93" s="380" t="s">
        <v>16</v>
      </c>
      <c r="E93" s="381">
        <v>42024</v>
      </c>
      <c r="F93" s="348">
        <v>44347</v>
      </c>
      <c r="G93" s="382">
        <v>4.0330000000000004</v>
      </c>
      <c r="H93" s="383">
        <v>107.316</v>
      </c>
      <c r="I93" s="384">
        <v>105.63800000000001</v>
      </c>
      <c r="J93" s="384">
        <v>105.67100000000001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32">
        <v>44337</v>
      </c>
      <c r="G95" s="390">
        <v>7.61</v>
      </c>
      <c r="H95" s="391">
        <v>111.81100000000001</v>
      </c>
      <c r="I95" s="391">
        <v>107.539</v>
      </c>
      <c r="J95" s="391">
        <v>107.57299999999999</v>
      </c>
      <c r="K95" s="41"/>
      <c r="L95" s="75"/>
      <c r="M95" s="42"/>
      <c r="N95" s="351"/>
    </row>
    <row r="96" spans="1:14" s="9" customFormat="1" ht="15" customHeight="1" thickTop="1" thickBot="1">
      <c r="A96" s="392"/>
      <c r="B96" s="393" t="s">
        <v>136</v>
      </c>
      <c r="C96" s="394"/>
      <c r="D96" s="394"/>
      <c r="E96" s="394"/>
      <c r="F96" s="394"/>
      <c r="G96" s="394"/>
      <c r="H96" s="394"/>
      <c r="I96" s="394"/>
      <c r="J96" s="394"/>
      <c r="K96" s="395"/>
      <c r="L96" s="42"/>
      <c r="M96" s="396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0">
        <v>44334</v>
      </c>
      <c r="G97" s="401">
        <v>0.19900000000000001</v>
      </c>
      <c r="H97" s="402">
        <v>63.588999999999999</v>
      </c>
      <c r="I97" s="403">
        <v>65.012</v>
      </c>
      <c r="J97" s="403">
        <v>65.025000000000006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44337</v>
      </c>
      <c r="G98" s="408">
        <v>0.442</v>
      </c>
      <c r="H98" s="241">
        <v>91.816000000000003</v>
      </c>
      <c r="I98" s="241">
        <v>93.192999999999998</v>
      </c>
      <c r="J98" s="241">
        <v>93.138999999999996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17.765999999999998</v>
      </c>
      <c r="J99" s="241">
        <v>17.802</v>
      </c>
      <c r="K99" s="241"/>
      <c r="L99" s="409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295.92899999999997</v>
      </c>
      <c r="J100" s="241">
        <v>296.988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5"/>
        <v>82</v>
      </c>
      <c r="C101" s="405" t="s">
        <v>141</v>
      </c>
      <c r="D101" s="410" t="s">
        <v>43</v>
      </c>
      <c r="E101" s="407">
        <v>38777</v>
      </c>
      <c r="F101" s="327">
        <v>44347</v>
      </c>
      <c r="G101" s="408">
        <v>15.763</v>
      </c>
      <c r="H101" s="255">
        <v>2222.7339999999999</v>
      </c>
      <c r="I101" s="255">
        <v>2257.8429999999998</v>
      </c>
      <c r="J101" s="255">
        <v>2260.4229999999998</v>
      </c>
      <c r="K101" s="112"/>
      <c r="M101" s="43"/>
      <c r="N101" s="42"/>
    </row>
    <row r="102" spans="1:14" s="9" customFormat="1" ht="17.25" customHeight="1" thickTop="1" thickBot="1">
      <c r="A102" s="11"/>
      <c r="B102" s="404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70.344999999999999</v>
      </c>
      <c r="J102" s="338">
        <v>70.311000000000007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04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44343</v>
      </c>
      <c r="G103" s="408">
        <v>1.629</v>
      </c>
      <c r="H103" s="338">
        <v>56.835999999999999</v>
      </c>
      <c r="I103" s="338">
        <v>54.701999999999998</v>
      </c>
      <c r="J103" s="338">
        <v>54.695999999999998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106.071</v>
      </c>
      <c r="J104" s="416">
        <v>106.236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419" t="s">
        <v>145</v>
      </c>
      <c r="C105" s="420"/>
      <c r="D105" s="420"/>
      <c r="E105" s="420"/>
      <c r="F105" s="420"/>
      <c r="G105" s="420"/>
      <c r="H105" s="420"/>
      <c r="I105" s="420"/>
      <c r="J105" s="421"/>
      <c r="K105" s="8"/>
      <c r="M105" s="229"/>
    </row>
    <row r="106" spans="1:14" s="9" customFormat="1" ht="16.5" customHeight="1" thickTop="1" thickBot="1">
      <c r="A106" s="11"/>
      <c r="B106" s="422">
        <f>B104+1</f>
        <v>86</v>
      </c>
      <c r="C106" s="423" t="s">
        <v>146</v>
      </c>
      <c r="D106" s="424" t="s">
        <v>30</v>
      </c>
      <c r="E106" s="425">
        <v>1867429</v>
      </c>
      <c r="F106" s="332">
        <v>44343</v>
      </c>
      <c r="G106" s="426">
        <v>0.27300000000000002</v>
      </c>
      <c r="H106" s="427">
        <v>11.629</v>
      </c>
      <c r="I106" s="428">
        <v>11.661</v>
      </c>
      <c r="J106" s="428">
        <v>11.682</v>
      </c>
      <c r="K106" s="41"/>
      <c r="L106" s="429"/>
      <c r="M106" s="42"/>
      <c r="N106" s="113"/>
    </row>
    <row r="107" spans="1:14" s="9" customFormat="1" ht="17.25" customHeight="1" thickTop="1" thickBot="1">
      <c r="A107" s="430"/>
      <c r="B107" s="422">
        <f>B106+1</f>
        <v>87</v>
      </c>
      <c r="C107" s="423" t="s">
        <v>147</v>
      </c>
      <c r="D107" s="424" t="s">
        <v>30</v>
      </c>
      <c r="E107" s="425">
        <v>39084</v>
      </c>
      <c r="F107" s="332">
        <v>44343</v>
      </c>
      <c r="G107" s="426">
        <v>1.0449999999999999</v>
      </c>
      <c r="H107" s="255">
        <v>13.786</v>
      </c>
      <c r="I107" s="255">
        <v>13.912000000000001</v>
      </c>
      <c r="J107" s="255">
        <v>13.93</v>
      </c>
      <c r="K107" s="41"/>
      <c r="L107" s="429"/>
      <c r="M107" s="42"/>
      <c r="N107" s="113"/>
    </row>
    <row r="108" spans="1:14" s="9" customFormat="1" ht="16.5" customHeight="1" thickTop="1" thickBot="1">
      <c r="A108" s="11"/>
      <c r="B108" s="422">
        <f t="shared" ref="B108:B119" si="6">B107+1</f>
        <v>88</v>
      </c>
      <c r="C108" s="431" t="s">
        <v>148</v>
      </c>
      <c r="D108" s="432" t="s">
        <v>106</v>
      </c>
      <c r="E108" s="425">
        <v>39994</v>
      </c>
      <c r="F108" s="332">
        <v>44335</v>
      </c>
      <c r="G108" s="426">
        <v>8.1000000000000003E-2</v>
      </c>
      <c r="H108" s="255">
        <v>15.164999999999999</v>
      </c>
      <c r="I108" s="255">
        <v>15.988</v>
      </c>
      <c r="J108" s="255">
        <v>16.013999999999999</v>
      </c>
      <c r="K108" s="41"/>
      <c r="L108" s="429"/>
      <c r="M108" s="42"/>
      <c r="N108" s="113"/>
    </row>
    <row r="109" spans="1:14" s="9" customFormat="1" ht="15.75" customHeight="1" thickTop="1" thickBot="1">
      <c r="A109" s="11"/>
      <c r="B109" s="422">
        <f t="shared" si="6"/>
        <v>89</v>
      </c>
      <c r="C109" s="431" t="s">
        <v>149</v>
      </c>
      <c r="D109" s="424" t="s">
        <v>106</v>
      </c>
      <c r="E109" s="425">
        <v>40848</v>
      </c>
      <c r="F109" s="332">
        <v>44335</v>
      </c>
      <c r="G109" s="426">
        <v>0.184</v>
      </c>
      <c r="H109" s="255">
        <v>13.507999999999999</v>
      </c>
      <c r="I109" s="255">
        <v>13.92</v>
      </c>
      <c r="J109" s="255">
        <v>13.949</v>
      </c>
      <c r="K109" s="41"/>
      <c r="L109" s="429"/>
      <c r="M109" s="42"/>
      <c r="N109" s="113"/>
    </row>
    <row r="110" spans="1:14" s="9" customFormat="1" ht="16.5" customHeight="1" thickTop="1" thickBot="1">
      <c r="A110" s="11"/>
      <c r="B110" s="422">
        <f t="shared" si="6"/>
        <v>90</v>
      </c>
      <c r="C110" s="433" t="s">
        <v>150</v>
      </c>
      <c r="D110" s="432" t="s">
        <v>40</v>
      </c>
      <c r="E110" s="425">
        <v>39175</v>
      </c>
      <c r="F110" s="332">
        <v>44344</v>
      </c>
      <c r="G110" s="426">
        <v>4.3920000000000003</v>
      </c>
      <c r="H110" s="255">
        <v>149.845</v>
      </c>
      <c r="I110" s="255">
        <v>143.578</v>
      </c>
      <c r="J110" s="255">
        <v>143.596</v>
      </c>
      <c r="K110" s="41"/>
      <c r="L110" s="434"/>
      <c r="M110" s="42"/>
      <c r="N110" s="113"/>
    </row>
    <row r="111" spans="1:14" s="106" customFormat="1" ht="15" customHeight="1" thickTop="1" thickBot="1">
      <c r="B111" s="422">
        <f t="shared" si="6"/>
        <v>91</v>
      </c>
      <c r="C111" s="435" t="s">
        <v>151</v>
      </c>
      <c r="D111" s="436" t="s">
        <v>34</v>
      </c>
      <c r="E111" s="425">
        <v>40708</v>
      </c>
      <c r="F111" s="332">
        <v>43979</v>
      </c>
      <c r="G111" s="437">
        <v>0.04</v>
      </c>
      <c r="H111" s="261">
        <v>9.234</v>
      </c>
      <c r="I111" s="261">
        <v>9.6219999999999999</v>
      </c>
      <c r="J111" s="261">
        <v>9.6229999999999993</v>
      </c>
      <c r="K111" s="41"/>
      <c r="L111" s="429"/>
      <c r="M111" s="42"/>
      <c r="N111" s="113"/>
    </row>
    <row r="112" spans="1:14" ht="16.5" customHeight="1" thickTop="1" thickBot="1">
      <c r="B112" s="422">
        <f t="shared" si="6"/>
        <v>92</v>
      </c>
      <c r="C112" s="222" t="s">
        <v>152</v>
      </c>
      <c r="D112" s="223" t="s">
        <v>16</v>
      </c>
      <c r="E112" s="425">
        <v>39699</v>
      </c>
      <c r="F112" s="327">
        <v>44347</v>
      </c>
      <c r="G112" s="437">
        <v>0.72799999999999998</v>
      </c>
      <c r="H112" s="438">
        <v>9.0589999999999993</v>
      </c>
      <c r="I112" s="438">
        <v>99.837999999999994</v>
      </c>
      <c r="J112" s="438">
        <v>99.792000000000002</v>
      </c>
      <c r="K112" s="41"/>
      <c r="L112" s="429"/>
      <c r="M112" s="42"/>
      <c r="N112" s="113"/>
    </row>
    <row r="113" spans="1:14" ht="16.5" customHeight="1" thickTop="1" thickBot="1">
      <c r="B113" s="422">
        <f t="shared" si="6"/>
        <v>93</v>
      </c>
      <c r="C113" s="431" t="s">
        <v>153</v>
      </c>
      <c r="D113" s="439" t="s">
        <v>36</v>
      </c>
      <c r="E113" s="425">
        <v>40725</v>
      </c>
      <c r="F113" s="440">
        <v>43955</v>
      </c>
      <c r="G113" s="441">
        <v>0.60499999999999998</v>
      </c>
      <c r="H113" s="255">
        <v>77.257999999999996</v>
      </c>
      <c r="I113" s="255">
        <v>78.233000000000004</v>
      </c>
      <c r="J113" s="255">
        <v>78.052999999999997</v>
      </c>
      <c r="K113" s="41"/>
      <c r="L113" s="42"/>
      <c r="M113" s="43"/>
      <c r="N113" s="42"/>
    </row>
    <row r="114" spans="1:14" ht="16.5" customHeight="1" thickTop="1" thickBot="1">
      <c r="A114" s="11" t="s">
        <v>79</v>
      </c>
      <c r="B114" s="422">
        <f t="shared" si="6"/>
        <v>94</v>
      </c>
      <c r="C114" s="431" t="s">
        <v>154</v>
      </c>
      <c r="D114" s="439" t="s">
        <v>36</v>
      </c>
      <c r="E114" s="442">
        <v>40725</v>
      </c>
      <c r="F114" s="440">
        <v>43250</v>
      </c>
      <c r="G114" s="443">
        <v>0.59899999999999998</v>
      </c>
      <c r="H114" s="261">
        <v>76.965999999999994</v>
      </c>
      <c r="I114" s="261">
        <v>78.980999999999995</v>
      </c>
      <c r="J114" s="261">
        <v>78.863</v>
      </c>
      <c r="K114" s="41"/>
      <c r="L114" s="42"/>
      <c r="M114" s="43"/>
      <c r="N114" s="42"/>
    </row>
    <row r="115" spans="1:14" s="106" customFormat="1" ht="16.5" customHeight="1" thickTop="1">
      <c r="B115" s="422">
        <f t="shared" si="6"/>
        <v>95</v>
      </c>
      <c r="C115" s="444" t="s">
        <v>155</v>
      </c>
      <c r="D115" s="445" t="s">
        <v>38</v>
      </c>
      <c r="E115" s="446">
        <v>40910</v>
      </c>
      <c r="F115" s="447">
        <v>44347</v>
      </c>
      <c r="G115" s="448">
        <v>3.448</v>
      </c>
      <c r="H115" s="261">
        <v>99.850999999999999</v>
      </c>
      <c r="I115" s="261">
        <v>99.040999999999997</v>
      </c>
      <c r="J115" s="261">
        <v>98.998000000000005</v>
      </c>
      <c r="K115" s="449"/>
      <c r="L115" s="450"/>
      <c r="M115" s="451"/>
      <c r="N115" s="452"/>
    </row>
    <row r="116" spans="1:14" ht="16.5" customHeight="1">
      <c r="B116" s="422">
        <f t="shared" si="6"/>
        <v>96</v>
      </c>
      <c r="C116" s="431" t="s">
        <v>156</v>
      </c>
      <c r="D116" s="424" t="s">
        <v>14</v>
      </c>
      <c r="E116" s="425">
        <v>41904</v>
      </c>
      <c r="F116" s="440">
        <v>43929</v>
      </c>
      <c r="G116" s="441">
        <v>1.83</v>
      </c>
      <c r="H116" s="255">
        <v>89.948999999999998</v>
      </c>
      <c r="I116" s="261">
        <v>93.891000000000005</v>
      </c>
      <c r="J116" s="261">
        <v>94.072000000000003</v>
      </c>
      <c r="K116" s="449"/>
      <c r="L116" s="450"/>
      <c r="M116" s="451"/>
      <c r="N116" s="452"/>
    </row>
    <row r="117" spans="1:14" s="106" customFormat="1" ht="16.5" customHeight="1">
      <c r="B117" s="422">
        <f t="shared" si="6"/>
        <v>97</v>
      </c>
      <c r="C117" s="444" t="s">
        <v>157</v>
      </c>
      <c r="D117" s="445" t="s">
        <v>34</v>
      </c>
      <c r="E117" s="453">
        <v>42741</v>
      </c>
      <c r="F117" s="332" t="s">
        <v>158</v>
      </c>
      <c r="G117" s="448" t="s">
        <v>158</v>
      </c>
      <c r="H117" s="255">
        <v>10.141</v>
      </c>
      <c r="I117" s="255">
        <v>10.273</v>
      </c>
      <c r="J117" s="255">
        <v>10.308999999999999</v>
      </c>
      <c r="K117" s="449"/>
      <c r="L117" s="450"/>
      <c r="M117" s="451"/>
      <c r="N117" s="452"/>
    </row>
    <row r="118" spans="1:14" ht="16.5" customHeight="1" thickBot="1">
      <c r="B118" s="422">
        <f t="shared" si="6"/>
        <v>98</v>
      </c>
      <c r="C118" s="454" t="s">
        <v>159</v>
      </c>
      <c r="D118" s="317" t="s">
        <v>26</v>
      </c>
      <c r="E118" s="455">
        <v>43087</v>
      </c>
      <c r="F118" s="456">
        <v>44231</v>
      </c>
      <c r="G118" s="457">
        <v>1.4510000000000001</v>
      </c>
      <c r="H118" s="255">
        <v>96.667000000000002</v>
      </c>
      <c r="I118" s="255">
        <v>100.61499999999999</v>
      </c>
      <c r="J118" s="255">
        <v>100.702</v>
      </c>
      <c r="K118" s="458"/>
      <c r="L118" s="459"/>
      <c r="M118" s="460"/>
      <c r="N118" s="459"/>
    </row>
    <row r="119" spans="1:14" ht="16.5" customHeight="1" thickBot="1">
      <c r="B119" s="461">
        <f t="shared" si="6"/>
        <v>99</v>
      </c>
      <c r="C119" s="462" t="s">
        <v>160</v>
      </c>
      <c r="D119" s="463" t="s">
        <v>12</v>
      </c>
      <c r="E119" s="365">
        <v>39097</v>
      </c>
      <c r="F119" s="464">
        <v>44340</v>
      </c>
      <c r="G119" s="465">
        <v>1.0009999999999999</v>
      </c>
      <c r="H119" s="466">
        <v>140.96799999999999</v>
      </c>
      <c r="I119" s="466">
        <v>147.31200000000001</v>
      </c>
      <c r="J119" s="466">
        <v>147.46</v>
      </c>
      <c r="K119" s="467"/>
      <c r="L119" s="459"/>
      <c r="M119" s="460"/>
      <c r="N119" s="459"/>
    </row>
    <row r="120" spans="1:14" ht="13.5" customHeight="1" thickTop="1" thickBot="1">
      <c r="B120" s="468" t="s">
        <v>161</v>
      </c>
      <c r="C120" s="93"/>
      <c r="D120" s="93"/>
      <c r="E120" s="93"/>
      <c r="F120" s="93"/>
      <c r="G120" s="93"/>
      <c r="H120" s="93"/>
      <c r="I120" s="93"/>
      <c r="J120" s="228"/>
      <c r="K120" s="469"/>
      <c r="M120" s="229"/>
    </row>
    <row r="121" spans="1:14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43980</v>
      </c>
      <c r="G121" s="457">
        <v>1.325</v>
      </c>
      <c r="H121" s="474">
        <v>98.185000000000002</v>
      </c>
      <c r="I121" s="475">
        <v>106.611</v>
      </c>
      <c r="J121" s="475">
        <v>106.58199999999999</v>
      </c>
      <c r="K121" s="257" t="s">
        <v>83</v>
      </c>
      <c r="M121" s="237">
        <f>+(J121-I121)/I121</f>
        <v>-2.720169588504992E-4</v>
      </c>
    </row>
    <row r="122" spans="1:14" s="9" customFormat="1" ht="16.5" customHeight="1" thickTop="1" thickBot="1">
      <c r="A122" s="11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261">
        <v>115.85599999999999</v>
      </c>
      <c r="I122" s="261">
        <v>117.938</v>
      </c>
      <c r="J122" s="261">
        <v>118.29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70">
        <f t="shared" ref="B123:B137" si="7">B122+1</f>
        <v>102</v>
      </c>
      <c r="C123" s="431" t="s">
        <v>165</v>
      </c>
      <c r="D123" s="480" t="s">
        <v>164</v>
      </c>
      <c r="E123" s="442">
        <v>40543</v>
      </c>
      <c r="F123" s="473">
        <v>43245</v>
      </c>
      <c r="G123" s="481">
        <v>0.83299999999999996</v>
      </c>
      <c r="H123" s="261">
        <v>116.654</v>
      </c>
      <c r="I123" s="261">
        <v>121.328</v>
      </c>
      <c r="J123" s="261">
        <v>121.438</v>
      </c>
      <c r="K123" s="236" t="s">
        <v>73</v>
      </c>
      <c r="M123" s="237">
        <f t="shared" ref="M123:M128" si="8">+(J123-I123)/I123</f>
        <v>9.0663325860476911E-4</v>
      </c>
    </row>
    <row r="124" spans="1:14" s="9" customFormat="1" ht="17.25" customHeight="1" thickTop="1" thickBot="1">
      <c r="A124" s="11"/>
      <c r="B124" s="470">
        <f t="shared" si="7"/>
        <v>103</v>
      </c>
      <c r="C124" s="482" t="s">
        <v>166</v>
      </c>
      <c r="D124" s="424" t="s">
        <v>20</v>
      </c>
      <c r="E124" s="442">
        <v>38671</v>
      </c>
      <c r="F124" s="327">
        <v>44347</v>
      </c>
      <c r="G124" s="479">
        <v>2.5609999999999999</v>
      </c>
      <c r="H124" s="483">
        <v>189.9</v>
      </c>
      <c r="I124" s="483">
        <v>196.268</v>
      </c>
      <c r="J124" s="483">
        <v>196.09899999999999</v>
      </c>
      <c r="K124" s="243" t="s">
        <v>75</v>
      </c>
      <c r="M124" s="237">
        <f t="shared" si="8"/>
        <v>-8.6106751992179645E-4</v>
      </c>
    </row>
    <row r="125" spans="1:14" s="9" customFormat="1" ht="16.5" customHeight="1" thickTop="1" thickBot="1">
      <c r="A125" s="11"/>
      <c r="B125" s="470">
        <f t="shared" si="7"/>
        <v>104</v>
      </c>
      <c r="C125" s="482" t="s">
        <v>167</v>
      </c>
      <c r="D125" s="424" t="s">
        <v>20</v>
      </c>
      <c r="E125" s="442">
        <v>38671</v>
      </c>
      <c r="F125" s="327">
        <v>44347</v>
      </c>
      <c r="G125" s="484">
        <v>2.75</v>
      </c>
      <c r="H125" s="242">
        <v>174.32</v>
      </c>
      <c r="I125" s="485">
        <v>179.52</v>
      </c>
      <c r="J125" s="485">
        <v>179.41499999999999</v>
      </c>
      <c r="K125" s="151" t="s">
        <v>75</v>
      </c>
      <c r="L125" s="42"/>
      <c r="M125" s="43">
        <f t="shared" si="8"/>
        <v>-5.8489304812844357E-4</v>
      </c>
      <c r="N125" s="42"/>
    </row>
    <row r="126" spans="1:14" s="9" customFormat="1" ht="16.5" customHeight="1" thickTop="1" thickBot="1">
      <c r="A126" s="11"/>
      <c r="B126" s="470">
        <f t="shared" si="7"/>
        <v>105</v>
      </c>
      <c r="C126" s="486" t="s">
        <v>168</v>
      </c>
      <c r="D126" s="487" t="s">
        <v>20</v>
      </c>
      <c r="E126" s="488">
        <v>38671</v>
      </c>
      <c r="F126" s="489">
        <v>44347</v>
      </c>
      <c r="G126" s="484">
        <v>3.399</v>
      </c>
      <c r="H126" s="242">
        <v>166.989</v>
      </c>
      <c r="I126" s="485">
        <v>169.203</v>
      </c>
      <c r="J126" s="485">
        <v>168.691</v>
      </c>
      <c r="K126" s="151" t="s">
        <v>75</v>
      </c>
      <c r="L126" s="42"/>
      <c r="M126" s="43">
        <f t="shared" si="8"/>
        <v>-3.0259510765175586E-3</v>
      </c>
      <c r="N126" s="42"/>
    </row>
    <row r="127" spans="1:14" s="9" customFormat="1" ht="16.5" customHeight="1" thickTop="1" thickBot="1">
      <c r="A127" s="11"/>
      <c r="B127" s="470">
        <f t="shared" si="7"/>
        <v>106</v>
      </c>
      <c r="C127" s="490" t="s">
        <v>169</v>
      </c>
      <c r="D127" s="487" t="s">
        <v>20</v>
      </c>
      <c r="E127" s="488">
        <v>40014</v>
      </c>
      <c r="F127" s="489">
        <v>44347</v>
      </c>
      <c r="G127" s="491">
        <v>0.127</v>
      </c>
      <c r="H127" s="242">
        <v>23.32</v>
      </c>
      <c r="I127" s="485">
        <v>23.702000000000002</v>
      </c>
      <c r="J127" s="485">
        <v>23.632000000000001</v>
      </c>
      <c r="K127" s="243" t="s">
        <v>75</v>
      </c>
      <c r="M127" s="237">
        <f t="shared" si="8"/>
        <v>-2.9533372711163732E-3</v>
      </c>
    </row>
    <row r="128" spans="1:14" s="9" customFormat="1" ht="16.5" customHeight="1" thickTop="1" thickBot="1">
      <c r="A128" s="11"/>
      <c r="B128" s="470">
        <f t="shared" si="7"/>
        <v>107</v>
      </c>
      <c r="C128" s="490" t="s">
        <v>170</v>
      </c>
      <c r="D128" s="487" t="s">
        <v>20</v>
      </c>
      <c r="E128" s="488">
        <v>40455</v>
      </c>
      <c r="F128" s="492" t="s">
        <v>171</v>
      </c>
      <c r="G128" s="491" t="s">
        <v>171</v>
      </c>
      <c r="H128" s="242">
        <v>140.70099999999999</v>
      </c>
      <c r="I128" s="485">
        <v>137.684</v>
      </c>
      <c r="J128" s="485">
        <v>136.869</v>
      </c>
      <c r="K128" s="243" t="s">
        <v>75</v>
      </c>
      <c r="M128" s="237">
        <f t="shared" si="8"/>
        <v>-5.9193515586415104E-3</v>
      </c>
    </row>
    <row r="129" spans="1:14" s="9" customFormat="1" ht="16.5" customHeight="1" thickTop="1" thickBot="1">
      <c r="A129" s="11"/>
      <c r="B129" s="470">
        <f t="shared" si="7"/>
        <v>108</v>
      </c>
      <c r="C129" s="490" t="s">
        <v>172</v>
      </c>
      <c r="D129" s="487" t="s">
        <v>173</v>
      </c>
      <c r="E129" s="488">
        <v>40240</v>
      </c>
      <c r="F129" s="493">
        <v>43978</v>
      </c>
      <c r="G129" s="491">
        <v>0.58299999999999996</v>
      </c>
      <c r="H129" s="494">
        <v>153.93299999999999</v>
      </c>
      <c r="I129" s="494">
        <v>157.893</v>
      </c>
      <c r="J129" s="494">
        <v>156.72</v>
      </c>
      <c r="K129" s="257" t="s">
        <v>83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70">
        <f t="shared" si="7"/>
        <v>109</v>
      </c>
      <c r="C130" s="495" t="s">
        <v>174</v>
      </c>
      <c r="D130" s="496" t="s">
        <v>38</v>
      </c>
      <c r="E130" s="497">
        <v>40147</v>
      </c>
      <c r="F130" s="498">
        <v>43613</v>
      </c>
      <c r="G130" s="499">
        <v>80.346000000000004</v>
      </c>
      <c r="H130" s="500" t="s">
        <v>60</v>
      </c>
      <c r="I130" s="500" t="s">
        <v>60</v>
      </c>
      <c r="J130" s="500" t="s">
        <v>60</v>
      </c>
      <c r="K130" s="501" t="s">
        <v>75</v>
      </c>
      <c r="L130" s="502"/>
      <c r="M130" s="503" t="e">
        <f t="shared" ref="M130:M136" si="9">+(J130-I130)/I130</f>
        <v>#VALUE!</v>
      </c>
      <c r="N130" s="502"/>
    </row>
    <row r="131" spans="1:14" s="9" customFormat="1" ht="16.5" customHeight="1" thickTop="1">
      <c r="A131" s="11"/>
      <c r="B131" s="470">
        <f t="shared" si="7"/>
        <v>110</v>
      </c>
      <c r="C131" s="504" t="s">
        <v>175</v>
      </c>
      <c r="D131" s="505" t="s">
        <v>10</v>
      </c>
      <c r="E131" s="446">
        <v>42352</v>
      </c>
      <c r="F131" s="506">
        <v>44347</v>
      </c>
      <c r="G131" s="507">
        <v>130.59299999999999</v>
      </c>
      <c r="H131" s="242">
        <v>5414.1970000000001</v>
      </c>
      <c r="I131" s="242">
        <v>5511.6260000000002</v>
      </c>
      <c r="J131" s="242">
        <v>5342.567</v>
      </c>
      <c r="K131" s="243"/>
      <c r="M131" s="259">
        <f t="shared" si="9"/>
        <v>-3.0673162511389594E-2</v>
      </c>
    </row>
    <row r="132" spans="1:14" s="9" customFormat="1" ht="18" customHeight="1">
      <c r="A132" s="11"/>
      <c r="B132" s="470">
        <f t="shared" si="7"/>
        <v>111</v>
      </c>
      <c r="C132" s="508" t="s">
        <v>176</v>
      </c>
      <c r="D132" s="509" t="s">
        <v>34</v>
      </c>
      <c r="E132" s="510">
        <v>42580</v>
      </c>
      <c r="F132" s="511">
        <v>43979</v>
      </c>
      <c r="G132" s="512">
        <v>99.012</v>
      </c>
      <c r="H132" s="216">
        <v>5461.1639999999998</v>
      </c>
      <c r="I132" s="475">
        <v>5695.7579999999998</v>
      </c>
      <c r="J132" s="475">
        <v>5671.9040000000005</v>
      </c>
      <c r="K132" s="513"/>
      <c r="L132" s="514"/>
      <c r="M132" s="515">
        <f t="shared" si="9"/>
        <v>-4.1880290560096407E-3</v>
      </c>
      <c r="N132" s="514"/>
    </row>
    <row r="133" spans="1:14" s="9" customFormat="1" ht="16.5" customHeight="1">
      <c r="A133" s="11"/>
      <c r="B133" s="470">
        <f t="shared" si="7"/>
        <v>112</v>
      </c>
      <c r="C133" s="516" t="s">
        <v>177</v>
      </c>
      <c r="D133" s="472" t="s">
        <v>24</v>
      </c>
      <c r="E133" s="517">
        <v>42920</v>
      </c>
      <c r="F133" s="506">
        <v>44349</v>
      </c>
      <c r="G133" s="457">
        <v>1.5940000000000001</v>
      </c>
      <c r="H133" s="242">
        <v>85.641000000000005</v>
      </c>
      <c r="I133" s="485">
        <v>91.54</v>
      </c>
      <c r="J133" s="485">
        <v>90.033000000000001</v>
      </c>
      <c r="K133" s="518"/>
      <c r="L133" s="519"/>
      <c r="M133" s="520">
        <f t="shared" si="9"/>
        <v>-1.6462748525234924E-2</v>
      </c>
      <c r="N133" s="519"/>
    </row>
    <row r="134" spans="1:14" s="9" customFormat="1" ht="16.5" customHeight="1">
      <c r="A134" s="11"/>
      <c r="B134" s="470">
        <f t="shared" si="7"/>
        <v>113</v>
      </c>
      <c r="C134" s="516" t="s">
        <v>178</v>
      </c>
      <c r="D134" s="505" t="s">
        <v>10</v>
      </c>
      <c r="E134" s="521">
        <v>43416</v>
      </c>
      <c r="F134" s="506">
        <v>44347</v>
      </c>
      <c r="G134" s="457">
        <v>105.254</v>
      </c>
      <c r="H134" s="483">
        <v>4570.3959999999997</v>
      </c>
      <c r="I134" s="522">
        <v>4688.8819999999996</v>
      </c>
      <c r="J134" s="522">
        <v>4554.8180000000002</v>
      </c>
      <c r="K134" s="523"/>
      <c r="L134" s="524"/>
      <c r="M134" s="525">
        <f t="shared" si="9"/>
        <v>-2.8591890348274793E-2</v>
      </c>
      <c r="N134" s="524"/>
    </row>
    <row r="135" spans="1:14" s="9" customFormat="1" ht="16.5" customHeight="1">
      <c r="A135" s="11"/>
      <c r="B135" s="470">
        <f t="shared" si="7"/>
        <v>114</v>
      </c>
      <c r="C135" s="504" t="s">
        <v>179</v>
      </c>
      <c r="D135" s="505" t="s">
        <v>120</v>
      </c>
      <c r="E135" s="517">
        <v>43507</v>
      </c>
      <c r="F135" s="526">
        <v>44308</v>
      </c>
      <c r="G135" s="457">
        <v>0.22700000000000001</v>
      </c>
      <c r="H135" s="242">
        <v>10.224</v>
      </c>
      <c r="I135" s="485">
        <v>10.39</v>
      </c>
      <c r="J135" s="485">
        <v>10.348000000000001</v>
      </c>
      <c r="K135" s="518"/>
      <c r="L135" s="519"/>
      <c r="M135" s="520">
        <f t="shared" si="9"/>
        <v>-4.0423484119345345E-3</v>
      </c>
      <c r="N135" s="519"/>
    </row>
    <row r="136" spans="1:14" s="9" customFormat="1" ht="16.5" customHeight="1" thickBot="1">
      <c r="A136" s="11"/>
      <c r="B136" s="470">
        <f t="shared" si="7"/>
        <v>115</v>
      </c>
      <c r="C136" s="527" t="s">
        <v>180</v>
      </c>
      <c r="D136" s="528" t="s">
        <v>40</v>
      </c>
      <c r="E136" s="529">
        <v>39748</v>
      </c>
      <c r="F136" s="473">
        <v>44344</v>
      </c>
      <c r="G136" s="530">
        <v>5.7279999999999998</v>
      </c>
      <c r="H136" s="241">
        <v>165.46100000000001</v>
      </c>
      <c r="I136" s="485">
        <v>165.203</v>
      </c>
      <c r="J136" s="485">
        <v>165.279</v>
      </c>
      <c r="K136" s="518"/>
      <c r="L136" s="519"/>
      <c r="M136" s="520">
        <f t="shared" si="9"/>
        <v>4.6004007191148712E-4</v>
      </c>
      <c r="N136" s="519"/>
    </row>
    <row r="137" spans="1:14" s="9" customFormat="1" ht="16.5" customHeight="1" thickTop="1" thickBot="1">
      <c r="A137" s="11"/>
      <c r="B137" s="470">
        <f t="shared" si="7"/>
        <v>116</v>
      </c>
      <c r="C137" s="531" t="s">
        <v>181</v>
      </c>
      <c r="D137" s="532" t="s">
        <v>12</v>
      </c>
      <c r="E137" s="365">
        <v>42506</v>
      </c>
      <c r="F137" s="464">
        <v>44340</v>
      </c>
      <c r="G137" s="533">
        <v>106.13800000000001</v>
      </c>
      <c r="H137" s="534">
        <v>10549.752</v>
      </c>
      <c r="I137" s="535">
        <v>10972.790999999999</v>
      </c>
      <c r="J137" s="535">
        <v>10896.875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36" t="s">
        <v>182</v>
      </c>
      <c r="C138" s="537"/>
      <c r="D138" s="537"/>
      <c r="E138" s="537"/>
      <c r="F138" s="537"/>
      <c r="G138" s="537"/>
      <c r="H138" s="537"/>
      <c r="I138" s="537"/>
      <c r="J138" s="538"/>
      <c r="K138" s="8"/>
      <c r="L138" s="179"/>
      <c r="M138" s="229"/>
      <c r="N138" s="179"/>
    </row>
    <row r="139" spans="1:14" s="9" customFormat="1" ht="16.5" customHeight="1" thickBot="1">
      <c r="A139" s="11"/>
      <c r="B139" s="539">
        <v>117</v>
      </c>
      <c r="C139" s="540" t="s">
        <v>183</v>
      </c>
      <c r="D139" s="541" t="s">
        <v>16</v>
      </c>
      <c r="E139" s="542">
        <v>42024</v>
      </c>
      <c r="F139" s="506">
        <v>44347</v>
      </c>
      <c r="G139" s="543">
        <v>2.806</v>
      </c>
      <c r="H139" s="544">
        <v>137.34700000000001</v>
      </c>
      <c r="I139" s="544">
        <v>125.54900000000001</v>
      </c>
      <c r="J139" s="544">
        <v>125.23099999999999</v>
      </c>
      <c r="K139" s="545"/>
      <c r="L139" s="546"/>
      <c r="M139" s="547"/>
      <c r="N139" s="546"/>
    </row>
    <row r="140" spans="1:14" s="9" customFormat="1" ht="16.5" customHeight="1" thickTop="1">
      <c r="A140" s="11"/>
      <c r="B140" s="548"/>
      <c r="D140" s="549"/>
      <c r="E140" s="550"/>
      <c r="F140" s="551"/>
      <c r="G140" s="550"/>
      <c r="H140" s="551"/>
      <c r="I140" s="552"/>
      <c r="J140" s="553"/>
      <c r="M140" s="229"/>
    </row>
    <row r="141" spans="1:14" s="554" customFormat="1" ht="19.5" customHeight="1">
      <c r="B141" s="548" t="s">
        <v>184</v>
      </c>
      <c r="C141" s="9"/>
      <c r="D141" s="549"/>
      <c r="E141" s="550"/>
      <c r="F141" s="551"/>
      <c r="G141" s="550"/>
      <c r="H141" s="551"/>
      <c r="I141" s="552"/>
      <c r="J141" s="553"/>
      <c r="M141" s="555"/>
    </row>
    <row r="142" spans="1:14" s="554" customFormat="1" ht="19.5" customHeight="1">
      <c r="B142" s="556" t="s">
        <v>185</v>
      </c>
      <c r="C142" s="54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5.75" customHeight="1">
      <c r="B143" s="548" t="s">
        <v>186</v>
      </c>
      <c r="C143" s="549"/>
      <c r="D143" s="549" t="s">
        <v>98</v>
      </c>
      <c r="E143" s="550"/>
      <c r="F143" s="550"/>
      <c r="G143" s="550"/>
      <c r="H143" s="551"/>
      <c r="I143" s="551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98</v>
      </c>
      <c r="E144" s="550"/>
      <c r="F144" s="550"/>
      <c r="G144" s="550"/>
      <c r="H144" s="551"/>
      <c r="I144" s="551"/>
      <c r="J144" s="553" t="s">
        <v>98</v>
      </c>
      <c r="M144" s="555"/>
    </row>
    <row r="145" spans="2:13" s="554" customFormat="1" ht="15.75" customHeight="1">
      <c r="B145" s="557" t="s">
        <v>188</v>
      </c>
      <c r="C145" s="549"/>
      <c r="D145" s="549"/>
      <c r="E145" s="550"/>
      <c r="F145" s="550"/>
      <c r="G145" s="550"/>
      <c r="H145" s="551"/>
      <c r="I145" s="551"/>
      <c r="J145" s="553"/>
      <c r="M145" s="555"/>
    </row>
    <row r="146" spans="2:13" s="554" customFormat="1" ht="15.75" customHeight="1">
      <c r="D146" s="549" t="s">
        <v>98</v>
      </c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B147" s="556"/>
      <c r="C147" s="549"/>
      <c r="D147" s="549" t="s">
        <v>98</v>
      </c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6"/>
      <c r="C148" s="549"/>
      <c r="D148" s="549"/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.7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 t="s">
        <v>98</v>
      </c>
      <c r="M153" s="555"/>
    </row>
    <row r="154" spans="2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/>
      <c r="M154" s="555"/>
    </row>
    <row r="155" spans="2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10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195" customFormat="1" ht="15.75" customHeight="1">
      <c r="A501" s="11"/>
      <c r="B501" s="556"/>
      <c r="C501" s="549"/>
      <c r="D501" s="549"/>
      <c r="E501" s="550"/>
      <c r="F501" s="550"/>
      <c r="G501" s="550"/>
      <c r="H501" s="551"/>
      <c r="I501" s="551"/>
      <c r="J501" s="553"/>
      <c r="K501" s="9"/>
      <c r="L501" s="9"/>
      <c r="M501" s="10"/>
      <c r="N501" s="9"/>
    </row>
    <row r="502" spans="1:14" s="195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5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5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5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5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5" customFormat="1" ht="15.75" customHeight="1">
      <c r="A507" s="11"/>
      <c r="B507" s="548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5" customFormat="1" ht="15.75" customHeight="1">
      <c r="A508" s="11"/>
      <c r="B508" s="548"/>
      <c r="C508" s="9"/>
      <c r="D508" s="9"/>
      <c r="E508" s="9"/>
      <c r="F508" s="9"/>
      <c r="G508" s="9"/>
      <c r="H508" s="519"/>
      <c r="I508" s="519"/>
      <c r="J508" s="558"/>
      <c r="K508" s="9"/>
      <c r="L508" s="9"/>
      <c r="M508" s="10"/>
      <c r="N508" s="9"/>
    </row>
    <row r="509" spans="1:14" s="195" customFormat="1" ht="15.75" customHeight="1">
      <c r="A509" s="11"/>
      <c r="B509" s="548"/>
      <c r="C509" s="9"/>
      <c r="D509" s="9"/>
      <c r="E509" s="9"/>
      <c r="F509" s="9"/>
      <c r="G509" s="9"/>
      <c r="H509" s="519"/>
      <c r="I509" s="519"/>
      <c r="J509" s="558"/>
      <c r="K509" s="9"/>
      <c r="L509" s="9"/>
      <c r="M509" s="10"/>
      <c r="N509" s="9"/>
    </row>
    <row r="510" spans="1:14" s="195" customFormat="1" ht="15.75" customHeight="1">
      <c r="A510" s="11"/>
      <c r="B510" s="548"/>
      <c r="C510" s="9"/>
      <c r="D510" s="9"/>
      <c r="E510" s="9"/>
      <c r="F510" s="9"/>
      <c r="G510" s="9"/>
      <c r="H510" s="519"/>
      <c r="I510" s="519"/>
      <c r="J510" s="558"/>
      <c r="K510" s="9"/>
      <c r="L510" s="9"/>
      <c r="M510" s="10"/>
      <c r="N510" s="9"/>
    </row>
    <row r="511" spans="1:14" s="195" customFormat="1" ht="15.75" customHeight="1">
      <c r="A511" s="11"/>
      <c r="B511" s="548"/>
      <c r="C511" s="9"/>
      <c r="D511" s="9"/>
      <c r="E511" s="9"/>
      <c r="F511" s="9"/>
      <c r="G511" s="9"/>
      <c r="H511" s="519"/>
      <c r="I511" s="519"/>
      <c r="J511" s="558"/>
      <c r="K511" s="9"/>
      <c r="L511" s="9"/>
      <c r="M511" s="10"/>
      <c r="N511" s="9"/>
    </row>
    <row r="512" spans="1:14" s="195" customFormat="1" ht="15.75" customHeight="1">
      <c r="A512" s="11"/>
      <c r="B512" s="548"/>
      <c r="C512" s="9"/>
      <c r="D512" s="9"/>
      <c r="E512" s="9"/>
      <c r="F512" s="9"/>
      <c r="G512" s="9"/>
      <c r="H512" s="519"/>
      <c r="I512" s="519"/>
      <c r="J512" s="558"/>
      <c r="K512" s="9"/>
      <c r="L512" s="9"/>
      <c r="M512" s="10"/>
      <c r="N512" s="9"/>
    </row>
    <row r="513" spans="1:14" s="195" customFormat="1" ht="15.75" customHeight="1">
      <c r="A513" s="11"/>
      <c r="B513" s="548"/>
      <c r="C513" s="9"/>
      <c r="D513" s="9"/>
      <c r="E513" s="9"/>
      <c r="F513" s="9"/>
      <c r="G513" s="9"/>
      <c r="H513" s="519"/>
      <c r="I513" s="519"/>
      <c r="J513" s="558"/>
      <c r="K513" s="9"/>
      <c r="L513" s="9"/>
      <c r="M513" s="10"/>
      <c r="N513" s="9"/>
    </row>
    <row r="514" spans="1:14" s="195" customFormat="1" ht="15.75" customHeight="1">
      <c r="A514" s="11"/>
      <c r="B514" s="548"/>
      <c r="C514" s="9"/>
      <c r="D514" s="9"/>
      <c r="E514" s="9"/>
      <c r="F514" s="9"/>
      <c r="G514" s="9"/>
      <c r="H514" s="519"/>
      <c r="I514" s="519"/>
      <c r="J514" s="558"/>
      <c r="K514" s="9"/>
      <c r="L514" s="9"/>
      <c r="M514" s="10"/>
      <c r="N514" s="9"/>
    </row>
    <row r="515" spans="1:14" s="195" customFormat="1" ht="15.75" customHeight="1">
      <c r="A515" s="11"/>
      <c r="B515" s="548"/>
      <c r="C515" s="9"/>
      <c r="D515" s="9"/>
      <c r="E515" s="9"/>
      <c r="F515" s="9"/>
      <c r="G515" s="9"/>
      <c r="H515" s="519"/>
      <c r="I515" s="519"/>
      <c r="J515" s="558"/>
      <c r="K515" s="9"/>
      <c r="L515" s="9"/>
      <c r="M515" s="10"/>
      <c r="N515" s="9"/>
    </row>
    <row r="516" spans="1:14" s="195" customFormat="1" ht="15.75" customHeight="1">
      <c r="A516" s="11"/>
      <c r="B516" s="548"/>
      <c r="C516" s="9"/>
      <c r="D516" s="9"/>
      <c r="E516" s="9"/>
      <c r="F516" s="9"/>
      <c r="G516" s="9"/>
      <c r="H516" s="519"/>
      <c r="I516" s="519"/>
      <c r="J516" s="558"/>
      <c r="K516" s="9"/>
      <c r="L516" s="9"/>
      <c r="M516" s="10"/>
      <c r="N516" s="9"/>
    </row>
    <row r="517" spans="1:14" s="195" customFormat="1" ht="15.75" customHeight="1">
      <c r="A517" s="11"/>
      <c r="B517" s="548"/>
      <c r="C517" s="9"/>
      <c r="D517" s="9"/>
      <c r="E517" s="9"/>
      <c r="F517" s="9"/>
      <c r="G517" s="9"/>
      <c r="H517" s="519"/>
      <c r="I517" s="519"/>
      <c r="J517" s="558"/>
      <c r="K517" s="9"/>
      <c r="L517" s="9"/>
      <c r="M517" s="10"/>
      <c r="N517" s="9"/>
    </row>
    <row r="518" spans="1:14" s="195" customFormat="1" ht="15.75" customHeight="1">
      <c r="A518" s="11"/>
      <c r="B518" s="548"/>
      <c r="C518" s="9"/>
      <c r="D518" s="9"/>
      <c r="E518" s="9"/>
      <c r="F518" s="9"/>
      <c r="G518" s="9"/>
      <c r="H518" s="519"/>
      <c r="I518" s="519"/>
      <c r="J518" s="558"/>
      <c r="K518" s="9"/>
      <c r="L518" s="9"/>
      <c r="M518" s="10"/>
      <c r="N518" s="9"/>
    </row>
    <row r="519" spans="1:14" s="195" customFormat="1" ht="15.75" customHeight="1">
      <c r="A519" s="11"/>
      <c r="B519" s="548"/>
      <c r="C519" s="9"/>
      <c r="D519" s="9"/>
      <c r="E519" s="9"/>
      <c r="F519" s="9"/>
      <c r="G519" s="9"/>
      <c r="H519" s="519"/>
      <c r="I519" s="519"/>
      <c r="J519" s="558"/>
      <c r="K519" s="9"/>
      <c r="L519" s="9"/>
      <c r="M519" s="10"/>
      <c r="N519" s="9"/>
    </row>
    <row r="520" spans="1:14" s="195" customFormat="1" ht="15.75" customHeight="1">
      <c r="A520" s="11"/>
      <c r="B520" s="548"/>
      <c r="C520" s="9"/>
      <c r="D520" s="9"/>
      <c r="E520" s="9"/>
      <c r="F520" s="9"/>
      <c r="G520" s="9"/>
      <c r="H520" s="519"/>
      <c r="I520" s="519"/>
      <c r="J520" s="558"/>
      <c r="K520" s="9"/>
      <c r="L520" s="9"/>
      <c r="M520" s="10"/>
      <c r="N520" s="9"/>
    </row>
    <row r="521" spans="1:14" s="195" customFormat="1" ht="15.75" customHeight="1">
      <c r="A521" s="11"/>
      <c r="B521" s="548"/>
      <c r="C521" s="9"/>
      <c r="D521" s="9"/>
      <c r="E521" s="9"/>
      <c r="F521" s="9"/>
      <c r="G521" s="9"/>
      <c r="H521" s="519"/>
      <c r="I521" s="519"/>
      <c r="J521" s="558"/>
      <c r="K521" s="9"/>
      <c r="L521" s="9"/>
      <c r="M521" s="10"/>
      <c r="N521" s="9"/>
    </row>
    <row r="522" spans="1:14" s="195" customFormat="1" ht="15.75" customHeight="1">
      <c r="A522" s="11"/>
      <c r="B522" s="548"/>
      <c r="C522" s="9"/>
      <c r="D522" s="9"/>
      <c r="E522" s="9"/>
      <c r="F522" s="9"/>
      <c r="G522" s="9"/>
      <c r="H522" s="519"/>
      <c r="I522" s="519"/>
      <c r="J522" s="558"/>
      <c r="K522" s="9"/>
      <c r="L522" s="9"/>
      <c r="M522" s="10"/>
      <c r="N522" s="9"/>
    </row>
    <row r="523" spans="1:14" s="195" customFormat="1" ht="15.75" customHeight="1">
      <c r="A523" s="11"/>
      <c r="B523" s="548"/>
      <c r="C523" s="9"/>
      <c r="D523" s="9"/>
      <c r="E523" s="9"/>
      <c r="F523" s="9"/>
      <c r="G523" s="9"/>
      <c r="H523" s="519"/>
      <c r="I523" s="519"/>
      <c r="J523" s="558"/>
      <c r="K523" s="9"/>
      <c r="L523" s="9"/>
      <c r="M523" s="10"/>
      <c r="N523" s="9"/>
    </row>
    <row r="524" spans="1:14" s="195" customFormat="1" ht="15.75" customHeight="1">
      <c r="A524" s="11"/>
      <c r="B524" s="548"/>
      <c r="C524" s="9"/>
      <c r="D524" s="9"/>
      <c r="E524" s="9"/>
      <c r="F524" s="9"/>
      <c r="G524" s="9"/>
      <c r="H524" s="519"/>
      <c r="I524" s="519"/>
      <c r="J524" s="558"/>
      <c r="K524" s="9"/>
      <c r="L524" s="9"/>
      <c r="M524" s="10"/>
      <c r="N524" s="9"/>
    </row>
    <row r="525" spans="1:14" s="195" customFormat="1" ht="15.75" customHeight="1">
      <c r="A525" s="11"/>
      <c r="B525" s="548"/>
      <c r="C525" s="9"/>
      <c r="D525" s="9"/>
      <c r="E525" s="9"/>
      <c r="F525" s="9"/>
      <c r="G525" s="9"/>
      <c r="H525" s="519"/>
      <c r="I525" s="519"/>
      <c r="J525" s="558"/>
      <c r="K525" s="9"/>
      <c r="L525" s="9"/>
      <c r="M525" s="10"/>
      <c r="N525" s="9"/>
    </row>
    <row r="526" spans="1:14" s="195" customFormat="1" ht="15.75" customHeight="1">
      <c r="A526" s="11"/>
      <c r="B526" s="548"/>
      <c r="C526" s="9"/>
      <c r="D526" s="9"/>
      <c r="E526" s="9"/>
      <c r="F526" s="9"/>
      <c r="G526" s="9"/>
      <c r="H526" s="519"/>
      <c r="I526" s="519"/>
      <c r="J526" s="558"/>
      <c r="K526" s="9"/>
      <c r="L526" s="9"/>
      <c r="M526" s="10"/>
      <c r="N526" s="9"/>
    </row>
    <row r="527" spans="1:14" s="195" customFormat="1" ht="15.75" customHeight="1">
      <c r="A527" s="11"/>
      <c r="B527" s="548"/>
      <c r="C527" s="9"/>
      <c r="D527" s="9"/>
      <c r="E527" s="9"/>
      <c r="F527" s="9"/>
      <c r="G527" s="9"/>
      <c r="H527" s="519"/>
      <c r="I527" s="519"/>
      <c r="J527" s="558"/>
      <c r="K527" s="9"/>
      <c r="L527" s="9"/>
      <c r="M527" s="10"/>
      <c r="N527" s="9"/>
    </row>
    <row r="528" spans="1:14" s="195" customFormat="1" ht="15.75" customHeight="1">
      <c r="A528" s="11"/>
      <c r="B528" s="548"/>
      <c r="C528" s="9"/>
      <c r="D528" s="9"/>
      <c r="E528" s="9"/>
      <c r="F528" s="9"/>
      <c r="G528" s="9"/>
      <c r="H528" s="519"/>
      <c r="I528" s="519"/>
      <c r="J528" s="558"/>
      <c r="K528" s="9"/>
      <c r="L528" s="9"/>
      <c r="M528" s="10"/>
      <c r="N528" s="9"/>
    </row>
    <row r="529" spans="1:14" s="195" customFormat="1" ht="15.75" customHeight="1">
      <c r="A529" s="11"/>
      <c r="B529" s="548"/>
      <c r="C529" s="9"/>
      <c r="D529" s="9"/>
      <c r="E529" s="9"/>
      <c r="F529" s="9"/>
      <c r="G529" s="9"/>
      <c r="H529" s="519"/>
      <c r="I529" s="519"/>
      <c r="J529" s="558"/>
      <c r="K529" s="9"/>
      <c r="L529" s="9"/>
      <c r="M529" s="10"/>
      <c r="N529" s="9"/>
    </row>
    <row r="530" spans="1:14" s="195" customFormat="1" ht="15.75" customHeight="1">
      <c r="A530" s="11"/>
      <c r="B530" s="548"/>
      <c r="C530" s="9"/>
      <c r="D530" s="9"/>
      <c r="E530" s="9"/>
      <c r="F530" s="9"/>
      <c r="G530" s="9"/>
      <c r="H530" s="519"/>
      <c r="I530" s="519"/>
      <c r="J530" s="558"/>
      <c r="K530" s="9"/>
      <c r="L530" s="9"/>
      <c r="M530" s="10"/>
      <c r="N530" s="9"/>
    </row>
    <row r="531" spans="1:14" s="195" customFormat="1" ht="15.75" customHeight="1">
      <c r="A531" s="11"/>
      <c r="B531" s="548"/>
      <c r="C531" s="9"/>
      <c r="D531" s="9"/>
      <c r="E531" s="9"/>
      <c r="F531" s="9"/>
      <c r="G531" s="9"/>
      <c r="H531" s="519"/>
      <c r="I531" s="519"/>
      <c r="J531" s="558"/>
      <c r="K531" s="9"/>
      <c r="L531" s="9"/>
      <c r="M531" s="10"/>
      <c r="N531" s="9"/>
    </row>
    <row r="532" spans="1:14" s="195" customFormat="1" ht="15.75" customHeight="1">
      <c r="A532" s="11"/>
      <c r="B532" s="548"/>
      <c r="C532" s="9"/>
      <c r="D532" s="9"/>
      <c r="E532" s="9"/>
      <c r="F532" s="9"/>
      <c r="G532" s="9"/>
      <c r="H532" s="519"/>
      <c r="I532" s="519"/>
      <c r="J532" s="558"/>
      <c r="K532" s="9"/>
      <c r="L532" s="9"/>
      <c r="M532" s="10"/>
      <c r="N532" s="9"/>
    </row>
    <row r="533" spans="1:14" s="195" customFormat="1" ht="15.75" customHeight="1">
      <c r="A533" s="11"/>
      <c r="B533" s="548"/>
      <c r="C533" s="9"/>
      <c r="D533" s="9"/>
      <c r="E533" s="9"/>
      <c r="F533" s="9"/>
      <c r="G533" s="9"/>
      <c r="H533" s="519"/>
      <c r="I533" s="519"/>
      <c r="J533" s="558"/>
      <c r="K533" s="9"/>
      <c r="L533" s="9"/>
      <c r="M533" s="10"/>
      <c r="N533" s="9"/>
    </row>
    <row r="534" spans="1:14" s="195" customFormat="1" ht="15.75" customHeight="1">
      <c r="A534" s="11"/>
      <c r="B534" s="548"/>
      <c r="C534" s="9"/>
      <c r="D534" s="9"/>
      <c r="E534" s="9"/>
      <c r="F534" s="9"/>
      <c r="G534" s="9"/>
      <c r="H534" s="519"/>
      <c r="I534" s="519"/>
      <c r="J534" s="558"/>
      <c r="K534" s="9"/>
      <c r="L534" s="9"/>
      <c r="M534" s="10"/>
      <c r="N534" s="9"/>
    </row>
    <row r="535" spans="1:14" s="195" customFormat="1" ht="15.75" customHeight="1">
      <c r="A535" s="11"/>
      <c r="B535" s="548"/>
      <c r="C535" s="9"/>
      <c r="D535" s="9"/>
      <c r="E535" s="9"/>
      <c r="F535" s="9"/>
      <c r="G535" s="9"/>
      <c r="H535" s="519"/>
      <c r="I535" s="519"/>
      <c r="J535" s="558"/>
      <c r="K535" s="9"/>
      <c r="L535" s="9"/>
      <c r="M535" s="10"/>
      <c r="N535" s="9"/>
    </row>
    <row r="536" spans="1:14" s="195" customFormat="1" ht="15.75" customHeight="1">
      <c r="A536" s="11"/>
      <c r="B536" s="548"/>
      <c r="C536" s="9"/>
      <c r="D536" s="9"/>
      <c r="E536" s="9"/>
      <c r="F536" s="9"/>
      <c r="G536" s="9"/>
      <c r="H536" s="519"/>
      <c r="I536" s="519"/>
      <c r="J536" s="558"/>
      <c r="K536" s="9"/>
      <c r="L536" s="9"/>
      <c r="M536" s="10"/>
      <c r="N536" s="9"/>
    </row>
    <row r="537" spans="1:14" s="195" customFormat="1" ht="15.75" customHeight="1">
      <c r="A537" s="11"/>
      <c r="B537" s="548"/>
      <c r="C537" s="9"/>
      <c r="D537" s="9"/>
      <c r="E537" s="9"/>
      <c r="F537" s="9"/>
      <c r="G537" s="9"/>
      <c r="H537" s="519"/>
      <c r="I537" s="519"/>
      <c r="J537" s="558"/>
      <c r="K537" s="9"/>
      <c r="L537" s="9"/>
      <c r="M537" s="10"/>
      <c r="N537" s="9"/>
    </row>
    <row r="538" spans="1:14" s="195" customFormat="1" ht="15.75" customHeight="1">
      <c r="A538" s="11"/>
      <c r="B538" s="548"/>
      <c r="C538" s="9"/>
      <c r="D538" s="9"/>
      <c r="E538" s="9"/>
      <c r="F538" s="9"/>
      <c r="G538" s="9"/>
      <c r="H538" s="519"/>
      <c r="I538" s="519"/>
      <c r="J538" s="558"/>
      <c r="K538" s="9"/>
      <c r="L538" s="9"/>
      <c r="M538" s="10"/>
      <c r="N538" s="9"/>
    </row>
    <row r="539" spans="1:14" s="195" customFormat="1" ht="15.75" customHeight="1">
      <c r="A539" s="11"/>
      <c r="B539" s="548"/>
      <c r="C539" s="9"/>
      <c r="D539" s="9"/>
      <c r="E539" s="9"/>
      <c r="F539" s="9"/>
      <c r="G539" s="9"/>
      <c r="H539" s="519"/>
      <c r="I539" s="519"/>
      <c r="J539" s="558"/>
      <c r="K539" s="9"/>
      <c r="L539" s="9"/>
      <c r="M539" s="10"/>
      <c r="N539" s="9"/>
    </row>
    <row r="540" spans="1:14" s="195" customFormat="1" ht="15.75" customHeight="1">
      <c r="A540" s="11"/>
      <c r="B540" s="548"/>
      <c r="C540" s="9"/>
      <c r="D540" s="9"/>
      <c r="E540" s="9"/>
      <c r="F540" s="9"/>
      <c r="G540" s="9"/>
      <c r="H540" s="519"/>
      <c r="I540" s="519"/>
      <c r="J540" s="558"/>
      <c r="K540" s="9"/>
      <c r="L540" s="9"/>
      <c r="M540" s="10"/>
      <c r="N540" s="9"/>
    </row>
    <row r="541" spans="1:14" s="195" customFormat="1" ht="15.75" customHeight="1">
      <c r="A541" s="11"/>
      <c r="B541" s="548"/>
      <c r="C541" s="9"/>
      <c r="D541" s="9"/>
      <c r="E541" s="9"/>
      <c r="F541" s="9"/>
      <c r="G541" s="9"/>
      <c r="H541" s="519"/>
      <c r="I541" s="519"/>
      <c r="J541" s="558"/>
      <c r="K541" s="9"/>
      <c r="L541" s="9"/>
      <c r="M541" s="10"/>
      <c r="N541" s="9"/>
    </row>
    <row r="542" spans="1:14" s="195" customFormat="1" ht="15.75" customHeight="1">
      <c r="A542" s="11"/>
      <c r="B542" s="548"/>
      <c r="C542" s="9"/>
      <c r="D542" s="9"/>
      <c r="E542" s="9"/>
      <c r="F542" s="9"/>
      <c r="G542" s="9"/>
      <c r="H542" s="519"/>
      <c r="I542" s="519"/>
      <c r="J542" s="558"/>
      <c r="K542" s="9"/>
      <c r="L542" s="9"/>
      <c r="M542" s="10"/>
      <c r="N542" s="9"/>
    </row>
    <row r="543" spans="1:14" s="195" customFormat="1" ht="15.75" customHeight="1">
      <c r="A543" s="11"/>
      <c r="B543" s="548"/>
      <c r="C543" s="9"/>
      <c r="D543" s="9"/>
      <c r="E543" s="9"/>
      <c r="F543" s="9"/>
      <c r="G543" s="9"/>
      <c r="H543" s="519"/>
      <c r="I543" s="519"/>
      <c r="J543" s="558"/>
      <c r="K543" s="9"/>
      <c r="L543" s="9"/>
      <c r="M543" s="10"/>
      <c r="N543" s="9"/>
    </row>
    <row r="544" spans="1:14" s="195" customFormat="1" ht="15.75" customHeight="1">
      <c r="A544" s="11"/>
      <c r="B544" s="548"/>
      <c r="C544" s="9"/>
      <c r="D544" s="9"/>
      <c r="E544" s="9"/>
      <c r="F544" s="9"/>
      <c r="G544" s="9"/>
      <c r="H544" s="519"/>
      <c r="I544" s="519"/>
      <c r="J544" s="558"/>
      <c r="K544" s="9"/>
      <c r="L544" s="9"/>
      <c r="M544" s="10"/>
      <c r="N544" s="9"/>
    </row>
    <row r="545" spans="1:14" s="195" customFormat="1" ht="15.75" customHeight="1">
      <c r="A545" s="11"/>
      <c r="B545" s="548"/>
      <c r="C545" s="9"/>
      <c r="D545" s="9"/>
      <c r="E545" s="9"/>
      <c r="F545" s="9"/>
      <c r="G545" s="9"/>
      <c r="H545" s="519"/>
      <c r="I545" s="519"/>
      <c r="J545" s="558"/>
      <c r="K545" s="9"/>
      <c r="L545" s="9"/>
      <c r="M545" s="10"/>
      <c r="N545" s="9"/>
    </row>
    <row r="546" spans="1:14" s="195" customFormat="1" ht="15.75" customHeight="1">
      <c r="A546" s="11"/>
      <c r="B546" s="548"/>
      <c r="C546" s="9"/>
      <c r="D546" s="9"/>
      <c r="E546" s="9"/>
      <c r="F546" s="9"/>
      <c r="G546" s="9"/>
      <c r="H546" s="519"/>
      <c r="I546" s="519"/>
      <c r="J546" s="558"/>
      <c r="K546" s="9"/>
      <c r="L546" s="9"/>
      <c r="M546" s="10"/>
      <c r="N546" s="9"/>
    </row>
    <row r="547" spans="1:14" s="195" customFormat="1" ht="15.75" customHeight="1">
      <c r="A547" s="11"/>
      <c r="B547" s="548"/>
      <c r="C547" s="9"/>
      <c r="D547" s="9"/>
      <c r="E547" s="9"/>
      <c r="F547" s="9"/>
      <c r="G547" s="9"/>
      <c r="H547" s="519"/>
      <c r="I547" s="519"/>
      <c r="J547" s="558"/>
      <c r="K547" s="9"/>
      <c r="L547" s="9"/>
      <c r="M547" s="10"/>
      <c r="N547" s="9"/>
    </row>
    <row r="548" spans="1:14" s="195" customFormat="1" ht="15.75" customHeight="1">
      <c r="A548" s="11"/>
      <c r="B548" s="548"/>
      <c r="C548" s="9"/>
      <c r="D548" s="9"/>
      <c r="E548" s="9"/>
      <c r="F548" s="9"/>
      <c r="G548" s="9"/>
      <c r="H548" s="519"/>
      <c r="I548" s="519"/>
      <c r="J548" s="558"/>
      <c r="K548" s="9"/>
      <c r="L548" s="9"/>
      <c r="M548" s="10"/>
      <c r="N548" s="9"/>
    </row>
    <row r="549" spans="1:14" s="195" customFormat="1" ht="15.75" customHeight="1">
      <c r="A549" s="11"/>
      <c r="B549" s="548"/>
      <c r="C549" s="9"/>
      <c r="D549" s="9"/>
      <c r="E549" s="9"/>
      <c r="F549" s="9"/>
      <c r="G549" s="9"/>
      <c r="H549" s="519"/>
      <c r="I549" s="519"/>
      <c r="J549" s="558"/>
      <c r="K549" s="9"/>
      <c r="L549" s="9"/>
      <c r="M549" s="10"/>
      <c r="N549" s="9"/>
    </row>
    <row r="550" spans="1:14" s="195" customFormat="1" ht="15.75" customHeight="1">
      <c r="A550" s="11"/>
      <c r="B550" s="548"/>
      <c r="C550" s="9"/>
      <c r="D550" s="9"/>
      <c r="E550" s="9"/>
      <c r="F550" s="9"/>
      <c r="G550" s="9"/>
      <c r="H550" s="519"/>
      <c r="I550" s="519"/>
      <c r="J550" s="558"/>
      <c r="K550" s="9"/>
      <c r="L550" s="9"/>
      <c r="M550" s="10"/>
      <c r="N550" s="9"/>
    </row>
    <row r="551" spans="1:14" s="195" customFormat="1" ht="15.75" customHeight="1">
      <c r="A551" s="11"/>
      <c r="B551" s="548"/>
      <c r="C551" s="9"/>
      <c r="D551" s="9"/>
      <c r="E551" s="9"/>
      <c r="F551" s="9"/>
      <c r="G551" s="9"/>
      <c r="H551" s="519"/>
      <c r="I551" s="519"/>
      <c r="J551" s="558"/>
      <c r="K551" s="9"/>
      <c r="L551" s="9"/>
      <c r="M551" s="10"/>
      <c r="N551" s="9"/>
    </row>
    <row r="552" spans="1:14" s="195" customFormat="1" ht="15.75" customHeight="1">
      <c r="A552" s="11"/>
      <c r="B552" s="548"/>
      <c r="C552" s="9"/>
      <c r="D552" s="9"/>
      <c r="E552" s="9"/>
      <c r="F552" s="9"/>
      <c r="G552" s="9"/>
      <c r="H552" s="519"/>
      <c r="I552" s="519"/>
      <c r="J552" s="558"/>
      <c r="K552" s="9"/>
      <c r="L552" s="9"/>
      <c r="M552" s="10"/>
      <c r="N552" s="9"/>
    </row>
    <row r="553" spans="1:14" s="195" customFormat="1" ht="15.75" customHeight="1">
      <c r="A553" s="11"/>
      <c r="B553" s="548"/>
      <c r="C553" s="9"/>
      <c r="D553" s="9"/>
      <c r="E553" s="9"/>
      <c r="F553" s="9"/>
      <c r="G553" s="9"/>
      <c r="H553" s="519"/>
      <c r="I553" s="519"/>
      <c r="J553" s="558"/>
      <c r="K553" s="9"/>
      <c r="L553" s="9"/>
      <c r="M553" s="10"/>
      <c r="N553" s="9"/>
    </row>
    <row r="554" spans="1:14" s="195" customFormat="1" ht="15.75" customHeight="1">
      <c r="A554" s="11"/>
      <c r="B554" s="556"/>
      <c r="C554" s="9"/>
      <c r="D554" s="9"/>
      <c r="E554" s="9"/>
      <c r="F554" s="9"/>
      <c r="G554" s="9"/>
      <c r="H554" s="519"/>
      <c r="I554" s="519"/>
      <c r="J554" s="558"/>
      <c r="K554" s="9"/>
      <c r="L554" s="9"/>
      <c r="M554" s="10"/>
      <c r="N554" s="9"/>
    </row>
    <row r="555" spans="1:14" s="195" customFormat="1" ht="15.75" customHeight="1">
      <c r="A555" s="11"/>
      <c r="B555" s="556"/>
      <c r="C555" s="549"/>
      <c r="D555" s="549"/>
      <c r="E555" s="550"/>
      <c r="F555" s="550"/>
      <c r="G555" s="550"/>
      <c r="H555" s="551"/>
      <c r="I555" s="551"/>
      <c r="J555" s="553"/>
      <c r="K555" s="9"/>
      <c r="L555" s="9"/>
      <c r="M555" s="10"/>
      <c r="N555" s="9"/>
    </row>
    <row r="556" spans="1:14" s="195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9"/>
    </row>
    <row r="570" spans="1:14" s="560" customFormat="1" ht="18.75" customHeight="1">
      <c r="B570" s="556"/>
      <c r="C570" s="549"/>
      <c r="D570" s="549"/>
      <c r="E570" s="550"/>
      <c r="F570" s="550"/>
      <c r="G570" s="550"/>
      <c r="H570" s="551"/>
      <c r="I570" s="551"/>
      <c r="J570" s="553"/>
      <c r="K570" s="9"/>
      <c r="L570" s="9"/>
      <c r="M570" s="10"/>
      <c r="N570" s="9"/>
    </row>
    <row r="571" spans="1:14" s="9" customFormat="1" ht="15.75" customHeight="1">
      <c r="A571" s="11"/>
      <c r="B571" s="556"/>
      <c r="C571" s="549"/>
      <c r="D571" s="549"/>
      <c r="E571" s="550"/>
      <c r="F571" s="550"/>
      <c r="G571" s="550"/>
      <c r="H571" s="551"/>
      <c r="I571" s="551"/>
      <c r="J571" s="553"/>
      <c r="M571" s="10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550" customFormat="1" ht="15.75" customHeight="1">
      <c r="A586" s="11"/>
      <c r="B586" s="556"/>
      <c r="C586" s="549"/>
      <c r="D586" s="549"/>
      <c r="H586" s="551"/>
      <c r="I586" s="551"/>
      <c r="J586" s="553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0" t="s">
        <v>98</v>
      </c>
    </row>
    <row r="593" spans="1:14" s="551" customFormat="1" ht="15" customHeight="1">
      <c r="A593" s="11"/>
      <c r="B593" s="556"/>
      <c r="C593" s="549"/>
      <c r="D593" s="549"/>
      <c r="E593" s="550"/>
      <c r="F593" s="550"/>
      <c r="G593" s="550"/>
      <c r="J593" s="553"/>
      <c r="K593" s="9"/>
      <c r="L593" s="9"/>
      <c r="M593" s="10"/>
      <c r="N593" s="9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07-06-21</vt:lpstr>
      <vt:lpstr>'07-06-21'!Zone_d_impression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2021-06-07T14:49:58Z</dcterms:created>
  <dcterms:modified xsi:type="dcterms:W3CDTF">2021-06-07T14:50:51Z</dcterms:modified>
</cp:coreProperties>
</file>