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11-2017" sheetId="1" r:id="rId1"/>
  </sheets>
  <definedNames>
    <definedName name="_xlnm._FilterDatabase" localSheetId="0" hidden="1">'20-11-2017'!$D$1:$D$584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8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24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<sst xmlns="http://schemas.openxmlformats.org/spreadsheetml/2006/main" count="547" uniqueCount="388">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</sst>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5" fontId="7" fillId="0" borderId="186" xfId="1" applyNumberFormat="1" applyFont="1" applyFill="1" applyBorder="1" applyAlignment="1">
      <alignment horizontal="right" vertical="center"/>
    </xf>
    <xf numFmtId="165" fontId="8" fillId="0" borderId="187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5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5" fontId="14" fillId="0" borderId="187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8" fillId="0" borderId="187" xfId="1" applyNumberFormat="1" applyFont="1" applyFill="1" applyBorder="1" applyAlignment="1">
      <alignment vertical="center"/>
    </xf>
    <xf numFmtId="165" fontId="8" fillId="0" borderId="226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1" fontId="5" fillId="0" borderId="232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6" xfId="1" applyFont="1" applyFill="1" applyBorder="1" applyAlignment="1">
      <alignment horizontal="center" vertical="center"/>
    </xf>
    <xf numFmtId="0" fontId="4" fillId="0" borderId="237" xfId="1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39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243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165" fontId="7" fillId="0" borderId="245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8" fillId="2" borderId="24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8" fillId="2" borderId="243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165" fontId="12" fillId="0" borderId="243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0" fontId="6" fillId="0" borderId="264" xfId="1" applyFont="1" applyFill="1" applyBorder="1" applyAlignment="1">
      <alignment vertical="center"/>
    </xf>
    <xf numFmtId="165" fontId="7" fillId="0" borderId="26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7" fillId="0" borderId="268" xfId="1" applyNumberFormat="1" applyFont="1" applyFill="1" applyBorder="1" applyAlignment="1">
      <alignment horizontal="right" vertical="center"/>
    </xf>
    <xf numFmtId="165" fontId="12" fillId="0" borderId="241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5" fontId="8" fillId="0" borderId="272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5" fontId="8" fillId="0" borderId="278" xfId="1" applyNumberFormat="1" applyFont="1" applyFill="1" applyBorder="1" applyAlignment="1">
      <alignment horizontal="right" vertical="center"/>
    </xf>
    <xf numFmtId="0" fontId="1" fillId="8" borderId="276" xfId="1" applyFont="1" applyFill="1" applyBorder="1" applyAlignment="1">
      <alignment horizontal="right" vertical="center"/>
    </xf>
    <xf numFmtId="0" fontId="1" fillId="0" borderId="276" xfId="1" applyBorder="1" applyAlignment="1">
      <alignment horizontal="right"/>
    </xf>
    <xf numFmtId="10" fontId="3" fillId="0" borderId="276" xfId="1" applyNumberFormat="1" applyFont="1" applyBorder="1" applyAlignment="1">
      <alignment horizontal="right"/>
    </xf>
    <xf numFmtId="0" fontId="5" fillId="0" borderId="279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0" xfId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7" fillId="0" borderId="282" xfId="1" applyNumberFormat="1" applyFont="1" applyFill="1" applyBorder="1" applyAlignment="1">
      <alignment horizontal="right" vertical="center"/>
    </xf>
    <xf numFmtId="0" fontId="6" fillId="0" borderId="283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84" xfId="1" applyNumberFormat="1" applyFont="1" applyFill="1" applyBorder="1"/>
    <xf numFmtId="0" fontId="5" fillId="0" borderId="285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165" fontId="7" fillId="0" borderId="286" xfId="1" applyNumberFormat="1" applyFont="1" applyFill="1" applyBorder="1" applyAlignment="1">
      <alignment horizontal="right" vertical="center"/>
    </xf>
    <xf numFmtId="165" fontId="8" fillId="2" borderId="287" xfId="1" applyNumberFormat="1" applyFont="1" applyFill="1" applyBorder="1" applyAlignment="1">
      <alignment horizontal="right" vertical="center"/>
    </xf>
    <xf numFmtId="165" fontId="12" fillId="0" borderId="278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1" xfId="0" applyNumberFormat="1" applyFont="1" applyFill="1" applyBorder="1" applyAlignment="1">
      <alignment horizontal="center" vertical="center"/>
    </xf>
    <xf numFmtId="169" fontId="19" fillId="11" borderId="291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21" workbookViewId="0">
      <selection activeCell="Q136" sqref="Q136"/>
    </sheetView>
  </sheetViews>
  <sheetFormatPr baseColWidth="10" defaultColWidth="11.42578125" defaultRowHeight="15"/>
  <cols>
    <col min="1" max="1" width="3" style="9" customWidth="1"/>
    <col min="2" max="2" width="4.5703125" style="498" customWidth="1"/>
    <col min="3" max="3" width="40.140625" style="492" customWidth="1"/>
    <col min="4" max="4" width="34.42578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4" customWidth="1"/>
    <col min="9" max="9" width="15" style="494" customWidth="1"/>
    <col min="10" max="10" width="16" style="49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170.12200000000001</v>
      </c>
      <c r="J6" s="41">
        <v>170.17500000000001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115.187</v>
      </c>
      <c r="J7" s="51">
        <v>115.22499999999999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98.519000000000005</v>
      </c>
      <c r="J8" s="50">
        <v>98.55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100.679</v>
      </c>
      <c r="J9" s="64">
        <v>100.705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15.173</v>
      </c>
      <c r="J11" s="68">
        <v>15.179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110.91800000000001</v>
      </c>
      <c r="J12" s="76">
        <v>110.953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1.093</v>
      </c>
      <c r="J13" s="56">
        <v>1.093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100.175</v>
      </c>
      <c r="J14" s="90">
        <v>100.19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1.5589999999999999</v>
      </c>
      <c r="J16" s="41">
        <v>1.56</v>
      </c>
      <c r="K16" s="95" t="s">
        <v>36</v>
      </c>
      <c r="L16" s="42"/>
      <c r="M16" s="43">
        <f>+(J16-I16)/I16</f>
        <v>6.4143681847345221E-4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41.393000000000001</v>
      </c>
      <c r="J18" s="41">
        <v>41.404000000000003</v>
      </c>
      <c r="K18" s="42"/>
      <c r="L18" s="42"/>
      <c r="M18" s="101">
        <f>+(J18-I18)/I18</f>
        <v>2.6574541589164313E-4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55.984999999999999</v>
      </c>
      <c r="J19" s="50">
        <v>56.000999999999998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118.804</v>
      </c>
      <c r="J20" s="108">
        <v>118.64700000000001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114.038</v>
      </c>
      <c r="J21" s="108">
        <v>113.584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139.78299999999999</v>
      </c>
      <c r="J23" s="41">
        <v>139.322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519.44799999999998</v>
      </c>
      <c r="J24" s="75">
        <v>518.125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118.53100000000001</v>
      </c>
      <c r="J25" s="75">
        <v>118.054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126.498</v>
      </c>
      <c r="J26" s="75">
        <v>126.03100000000001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136.72900000000001</v>
      </c>
      <c r="J27" s="75">
        <v>136.42699999999999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118.63200000000001</v>
      </c>
      <c r="J28" s="140">
        <v>118.429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107.789</v>
      </c>
      <c r="J29" s="140">
        <v>107.227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157.66200000000001</v>
      </c>
      <c r="J30" s="140">
        <v>157.62299999999999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93.346000000000004</v>
      </c>
      <c r="J31" s="50">
        <v>92.778000000000006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99.168000000000006</v>
      </c>
      <c r="J32" s="148">
        <v>98.891999999999996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149.982</v>
      </c>
      <c r="J33" s="150">
        <v>148.71199999999999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132.80600000000001</v>
      </c>
      <c r="J34" s="75">
        <v>132.23400000000001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102.92400000000001</v>
      </c>
      <c r="J35" s="161">
        <v>102.589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103.09399999999999</v>
      </c>
      <c r="J36" s="165">
        <v>102.636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21.254000000000001</v>
      </c>
      <c r="J37" s="170">
        <v>21.088000000000001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2301.509</v>
      </c>
      <c r="J39" s="175">
        <v>2302.73</v>
      </c>
      <c r="K39" s="176" t="s">
        <v>86</v>
      </c>
      <c r="M39" s="84">
        <f t="shared" ref="M39:M48" si="3">+(J39-I39)/I39</f>
        <v>5.3052149698306792E-4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120.00700000000001</v>
      </c>
      <c r="J41" s="76">
        <v>119.367</v>
      </c>
      <c r="K41" s="189" t="s">
        <v>94</v>
      </c>
      <c r="M41" s="84">
        <f t="shared" si="3"/>
        <v>-5.3330222403693162E-3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153.483</v>
      </c>
      <c r="J42" s="190">
        <v>153.03700000000001</v>
      </c>
      <c r="K42" s="189" t="s">
        <v>94</v>
      </c>
      <c r="M42" s="84">
        <f t="shared" si="3"/>
        <v>-2.9058592808323914E-3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163.22200000000001</v>
      </c>
      <c r="J43" s="190">
        <v>161.40100000000001</v>
      </c>
      <c r="K43" s="189" t="s">
        <v>94</v>
      </c>
      <c r="M43" s="84">
        <f t="shared" si="3"/>
        <v>-1.1156584283981313E-2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16.843</v>
      </c>
      <c r="J44" s="188">
        <v>16.683</v>
      </c>
      <c r="K44" s="189" t="s">
        <v>94</v>
      </c>
      <c r="M44" s="84">
        <f t="shared" si="3"/>
        <v>-9.4994953393101079E-3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5262.9030000000002</v>
      </c>
      <c r="J46" s="188">
        <v>5231.9639999999999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2.633</v>
      </c>
      <c r="J47" s="188">
        <v>2.6469999999999998</v>
      </c>
      <c r="K47" s="189"/>
      <c r="M47" s="84">
        <f t="shared" si="3"/>
        <v>5.3171287504746641E-3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2.2919999999999998</v>
      </c>
      <c r="J48" s="188">
        <v>2.3010000000000002</v>
      </c>
      <c r="K48" s="193" t="s">
        <v>36</v>
      </c>
      <c r="M48" s="84">
        <f t="shared" si="3"/>
        <v>3.9267015706807773E-3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1.214</v>
      </c>
      <c r="J49" s="195">
        <v>1.2310000000000001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1.1060000000000001</v>
      </c>
      <c r="K50" s="183"/>
      <c r="M50" s="200">
        <f t="shared" ref="M50:M57" si="5">+(J50-I50)/I50</f>
        <v>0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1.115</v>
      </c>
      <c r="K51" s="183"/>
      <c r="M51" s="200">
        <f t="shared" si="5"/>
        <v>8.9766606822252223E-4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1.111</v>
      </c>
      <c r="J52" s="204">
        <v>1.1120000000000001</v>
      </c>
      <c r="K52" s="183"/>
      <c r="M52" s="200">
        <f t="shared" si="5"/>
        <v>9.0009000900100088E-4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117.36</v>
      </c>
      <c r="J53" s="209">
        <v>117.248</v>
      </c>
      <c r="K53" s="183"/>
      <c r="M53" s="200">
        <f t="shared" si="5"/>
        <v>-9.5432856169048032E-4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119.718</v>
      </c>
      <c r="J54" s="215">
        <v>119.654</v>
      </c>
      <c r="K54" s="183"/>
      <c r="M54" s="200">
        <f t="shared" si="5"/>
        <v>-5.3458961893789706E-4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1005.769</v>
      </c>
      <c r="J55" s="218">
        <v>1004.856</v>
      </c>
      <c r="K55" s="183"/>
      <c r="M55" s="200">
        <f t="shared" si="5"/>
        <v>-9.0776311459193004E-4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10.561999999999999</v>
      </c>
      <c r="J56" s="218">
        <v>10.519</v>
      </c>
      <c r="K56" s="183"/>
      <c r="M56" s="200">
        <f t="shared" si="5"/>
        <v>-4.071198636621782E-3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10.023999999999999</v>
      </c>
      <c r="J57" s="76">
        <v>10</v>
      </c>
      <c r="K57" s="183"/>
      <c r="M57" s="200">
        <f t="shared" si="5"/>
        <v>-2.3942537909017493E-3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107.685</v>
      </c>
      <c r="J63" s="255">
        <v>107.72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102.68600000000001</v>
      </c>
      <c r="J64" s="260">
        <v>102.715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104.786</v>
      </c>
      <c r="J65" s="260">
        <v>104.81699999999999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102.015</v>
      </c>
      <c r="J66" s="269">
        <v>102.048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103.79900000000001</v>
      </c>
      <c r="J67" s="274">
        <v>103.839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106.765</v>
      </c>
      <c r="J68" s="278">
        <v>106.798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104.276</v>
      </c>
      <c r="J69" s="268">
        <v>104.31399999999999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101.41800000000001</v>
      </c>
      <c r="J70" s="204">
        <v>101.44199999999999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103.242</v>
      </c>
      <c r="J71" s="268">
        <v>103.265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101.864</v>
      </c>
      <c r="J72" s="268">
        <v>101.89400000000001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103.8</v>
      </c>
      <c r="J73" s="268">
        <v>103.833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103.05</v>
      </c>
      <c r="J74" s="278">
        <v>103.07899999999999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106.458</v>
      </c>
      <c r="J75" s="278">
        <v>106.494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104.62</v>
      </c>
      <c r="J76" s="204">
        <v>104.651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103.57</v>
      </c>
      <c r="J77" s="204">
        <v>103.602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102.294</v>
      </c>
      <c r="J78" s="291">
        <v>102.327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52">
        <v>36815</v>
      </c>
      <c r="F79" s="252">
        <v>42885</v>
      </c>
      <c r="G79" s="297" t="s">
        <v>189</v>
      </c>
      <c r="H79" s="298" t="s">
        <v>190</v>
      </c>
      <c r="I79" s="298">
        <v>103.83199999999999</v>
      </c>
      <c r="J79" s="298">
        <v>103.85899999999999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102.373</v>
      </c>
      <c r="J80" s="298">
        <v>102.41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253">
        <v>42881</v>
      </c>
      <c r="G81" s="305" t="s">
        <v>196</v>
      </c>
      <c r="H81" s="291" t="s">
        <v>197</v>
      </c>
      <c r="I81" s="291">
        <v>103.52800000000001</v>
      </c>
      <c r="J81" s="291">
        <v>103.562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6" t="s">
        <v>198</v>
      </c>
      <c r="D82" s="206" t="s">
        <v>77</v>
      </c>
      <c r="E82" s="252">
        <v>39604</v>
      </c>
      <c r="F82" s="252">
        <v>42885</v>
      </c>
      <c r="G82" s="254" t="s">
        <v>199</v>
      </c>
      <c r="H82" s="268" t="s">
        <v>200</v>
      </c>
      <c r="I82" s="268">
        <v>104.90900000000001</v>
      </c>
      <c r="J82" s="268">
        <v>104.946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07" t="s">
        <v>201</v>
      </c>
      <c r="D83" s="300" t="s">
        <v>19</v>
      </c>
      <c r="E83" s="252">
        <v>35481</v>
      </c>
      <c r="F83" s="252">
        <v>42884</v>
      </c>
      <c r="G83" s="297" t="s">
        <v>202</v>
      </c>
      <c r="H83" s="298" t="s">
        <v>203</v>
      </c>
      <c r="I83" s="298">
        <v>102.49</v>
      </c>
      <c r="J83" s="298">
        <v>102.52800000000001</v>
      </c>
      <c r="K83" s="42"/>
      <c r="L83" s="42"/>
      <c r="M83" s="43"/>
      <c r="N83" s="42"/>
    </row>
    <row r="84" spans="1:14" ht="16.5" customHeight="1" thickTop="1" thickBot="1">
      <c r="B84" s="294">
        <f t="shared" si="6"/>
        <v>69</v>
      </c>
      <c r="C84" s="295" t="s">
        <v>204</v>
      </c>
      <c r="D84" s="300" t="s">
        <v>31</v>
      </c>
      <c r="E84" s="252">
        <v>39706</v>
      </c>
      <c r="F84" s="308">
        <v>42886</v>
      </c>
      <c r="G84" s="297" t="s">
        <v>205</v>
      </c>
      <c r="H84" s="298" t="s">
        <v>206</v>
      </c>
      <c r="I84" s="298">
        <v>102.556</v>
      </c>
      <c r="J84" s="298">
        <v>102.58799999999999</v>
      </c>
      <c r="K84" s="42"/>
      <c r="L84" s="42"/>
      <c r="M84" s="43"/>
      <c r="N84" s="42"/>
    </row>
    <row r="85" spans="1:14" ht="16.5" customHeight="1" thickTop="1" thickBot="1">
      <c r="B85" s="294">
        <f t="shared" si="6"/>
        <v>70</v>
      </c>
      <c r="C85" s="309" t="s">
        <v>207</v>
      </c>
      <c r="D85" s="300" t="s">
        <v>10</v>
      </c>
      <c r="E85" s="252">
        <v>38565</v>
      </c>
      <c r="F85" s="252">
        <v>42881</v>
      </c>
      <c r="G85" s="297" t="s">
        <v>208</v>
      </c>
      <c r="H85" s="268" t="s">
        <v>209</v>
      </c>
      <c r="I85" s="268">
        <v>104.90900000000001</v>
      </c>
      <c r="J85" s="268">
        <v>104.93899999999999</v>
      </c>
      <c r="K85" s="42"/>
      <c r="L85" s="42"/>
      <c r="M85" s="43"/>
      <c r="N85" s="42"/>
    </row>
    <row r="86" spans="1:14" ht="16.5" customHeight="1" thickTop="1" thickBot="1">
      <c r="B86" s="294">
        <f t="shared" si="6"/>
        <v>71</v>
      </c>
      <c r="C86" s="310" t="s">
        <v>210</v>
      </c>
      <c r="D86" s="311" t="s">
        <v>16</v>
      </c>
      <c r="E86" s="312">
        <v>34288</v>
      </c>
      <c r="F86" s="313">
        <v>42865</v>
      </c>
      <c r="G86" s="314" t="s">
        <v>211</v>
      </c>
      <c r="H86" s="298" t="s">
        <v>212</v>
      </c>
      <c r="I86" s="298">
        <v>102.044</v>
      </c>
      <c r="J86" s="298">
        <v>102.07299999999999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16">
        <v>72</v>
      </c>
      <c r="C88" s="317" t="s">
        <v>214</v>
      </c>
      <c r="D88" s="318" t="s">
        <v>23</v>
      </c>
      <c r="E88" s="319">
        <v>39084</v>
      </c>
      <c r="F88" s="319">
        <v>42865</v>
      </c>
      <c r="G88" s="320" t="s">
        <v>215</v>
      </c>
      <c r="H88" s="321" t="s">
        <v>216</v>
      </c>
      <c r="I88" s="321">
        <v>10.577999999999999</v>
      </c>
      <c r="J88" s="321">
        <v>10.582000000000001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16">
        <f>B88+1</f>
        <v>73</v>
      </c>
      <c r="C89" s="322" t="s">
        <v>217</v>
      </c>
      <c r="D89" s="124" t="s">
        <v>49</v>
      </c>
      <c r="E89" s="323">
        <v>39762</v>
      </c>
      <c r="F89" s="319">
        <v>42886</v>
      </c>
      <c r="G89" s="297" t="s">
        <v>218</v>
      </c>
      <c r="H89" s="324" t="s">
        <v>219</v>
      </c>
      <c r="I89" s="324">
        <v>103.315</v>
      </c>
      <c r="J89" s="324">
        <v>103.349</v>
      </c>
      <c r="M89" s="84"/>
    </row>
    <row r="90" spans="1:14" ht="16.5" customHeight="1" thickTop="1" thickBot="1">
      <c r="B90" s="325">
        <f t="shared" ref="B90:B92" si="7">B89+1</f>
        <v>74</v>
      </c>
      <c r="C90" s="326" t="s">
        <v>220</v>
      </c>
      <c r="D90" s="327" t="s">
        <v>221</v>
      </c>
      <c r="E90" s="328">
        <v>40543</v>
      </c>
      <c r="F90" s="329">
        <v>42874</v>
      </c>
      <c r="G90" s="314" t="s">
        <v>222</v>
      </c>
      <c r="H90" s="330" t="s">
        <v>223</v>
      </c>
      <c r="I90" s="330">
        <v>103.72499999999999</v>
      </c>
      <c r="J90" s="330">
        <v>103.764</v>
      </c>
      <c r="K90" s="42"/>
      <c r="L90" s="42"/>
      <c r="M90" s="43"/>
      <c r="N90" s="42"/>
    </row>
    <row r="91" spans="1:14" ht="16.5" customHeight="1" thickTop="1" thickBot="1">
      <c r="B91" s="325">
        <f t="shared" si="7"/>
        <v>75</v>
      </c>
      <c r="C91" s="331" t="s">
        <v>224</v>
      </c>
      <c r="D91" s="332" t="s">
        <v>225</v>
      </c>
      <c r="E91" s="333">
        <v>42024</v>
      </c>
      <c r="F91" s="308">
        <v>42886</v>
      </c>
      <c r="G91" s="334" t="s">
        <v>226</v>
      </c>
      <c r="H91" s="335" t="s">
        <v>227</v>
      </c>
      <c r="I91" s="330">
        <v>104.53400000000001</v>
      </c>
      <c r="J91" s="330">
        <v>104.562</v>
      </c>
      <c r="K91" s="42"/>
      <c r="L91" s="42"/>
      <c r="M91" s="43"/>
      <c r="N91" s="42"/>
    </row>
    <row r="92" spans="1:14" ht="16.5" customHeight="1" thickTop="1" thickBot="1">
      <c r="B92" s="336">
        <f t="shared" si="7"/>
        <v>76</v>
      </c>
      <c r="C92" s="337" t="s">
        <v>228</v>
      </c>
      <c r="D92" s="338" t="s">
        <v>229</v>
      </c>
      <c r="E92" s="339">
        <v>42195</v>
      </c>
      <c r="F92" s="340">
        <v>42884</v>
      </c>
      <c r="G92" s="341" t="s">
        <v>230</v>
      </c>
      <c r="H92" s="342" t="s">
        <v>231</v>
      </c>
      <c r="I92" s="342">
        <v>10.393000000000001</v>
      </c>
      <c r="J92" s="342">
        <v>10.396000000000001</v>
      </c>
      <c r="K92" s="42"/>
      <c r="L92" s="42"/>
      <c r="M92" s="43"/>
      <c r="N92" s="42"/>
    </row>
    <row r="93" spans="1:14" ht="15" customHeight="1" thickTop="1" thickBot="1">
      <c r="A93" s="343"/>
      <c r="B93" s="344" t="s">
        <v>232</v>
      </c>
      <c r="C93" s="344"/>
      <c r="D93" s="344"/>
      <c r="E93" s="344"/>
      <c r="F93" s="344"/>
      <c r="G93" s="344"/>
      <c r="H93" s="344"/>
      <c r="I93" s="344"/>
      <c r="J93" s="344"/>
      <c r="K93" s="344"/>
      <c r="M93" s="345"/>
    </row>
    <row r="94" spans="1:14" ht="16.5" customHeight="1" thickTop="1" thickBot="1">
      <c r="B94" s="346">
        <v>77</v>
      </c>
      <c r="C94" s="347" t="s">
        <v>233</v>
      </c>
      <c r="D94" s="348" t="s">
        <v>23</v>
      </c>
      <c r="E94" s="349">
        <v>34561</v>
      </c>
      <c r="F94" s="350">
        <v>42865</v>
      </c>
      <c r="G94" s="351" t="s">
        <v>234</v>
      </c>
      <c r="H94" s="352" t="s">
        <v>235</v>
      </c>
      <c r="I94" s="353">
        <v>56.088000000000001</v>
      </c>
      <c r="J94" s="353">
        <v>55.728999999999999</v>
      </c>
      <c r="K94" s="42"/>
      <c r="L94" s="42"/>
      <c r="M94" s="43"/>
      <c r="N94" s="42"/>
    </row>
    <row r="95" spans="1:14" ht="16.5" customHeight="1" thickTop="1" thickBot="1">
      <c r="B95" s="354">
        <f>B94+1</f>
        <v>78</v>
      </c>
      <c r="C95" s="295" t="s">
        <v>236</v>
      </c>
      <c r="D95" s="355" t="s">
        <v>142</v>
      </c>
      <c r="E95" s="252">
        <v>34415</v>
      </c>
      <c r="F95" s="252">
        <v>42877</v>
      </c>
      <c r="G95" s="254" t="s">
        <v>237</v>
      </c>
      <c r="H95" s="298" t="s">
        <v>238</v>
      </c>
      <c r="I95" s="356" t="s">
        <v>239</v>
      </c>
      <c r="J95" s="356" t="s">
        <v>239</v>
      </c>
      <c r="K95" s="42"/>
      <c r="L95" s="42"/>
      <c r="M95" s="43"/>
      <c r="N95" s="42"/>
    </row>
    <row r="96" spans="1:14" ht="16.5" customHeight="1" thickTop="1" thickBot="1">
      <c r="B96" s="354">
        <f t="shared" ref="B96:B105" si="8">B95+1</f>
        <v>79</v>
      </c>
      <c r="C96" s="295" t="s">
        <v>240</v>
      </c>
      <c r="D96" s="300" t="s">
        <v>142</v>
      </c>
      <c r="E96" s="357">
        <v>34415</v>
      </c>
      <c r="F96" s="252">
        <v>42877</v>
      </c>
      <c r="G96" s="297" t="s">
        <v>241</v>
      </c>
      <c r="H96" s="298" t="s">
        <v>242</v>
      </c>
      <c r="I96" s="356" t="s">
        <v>239</v>
      </c>
      <c r="J96" s="356" t="s">
        <v>239</v>
      </c>
      <c r="K96" s="42"/>
      <c r="L96" s="42"/>
      <c r="M96" s="43"/>
      <c r="N96" s="42"/>
    </row>
    <row r="97" spans="1:14" ht="16.5" customHeight="1" thickTop="1" thickBot="1">
      <c r="B97" s="354">
        <f t="shared" si="8"/>
        <v>80</v>
      </c>
      <c r="C97" s="295" t="s">
        <v>243</v>
      </c>
      <c r="D97" s="358" t="s">
        <v>92</v>
      </c>
      <c r="E97" s="357">
        <v>105.764</v>
      </c>
      <c r="F97" s="252">
        <v>42870</v>
      </c>
      <c r="G97" s="297" t="s">
        <v>244</v>
      </c>
      <c r="H97" s="298" t="s">
        <v>245</v>
      </c>
      <c r="I97" s="298">
        <v>100.407</v>
      </c>
      <c r="J97" s="298">
        <v>99.638000000000005</v>
      </c>
      <c r="K97" s="42"/>
      <c r="L97" s="42"/>
      <c r="M97" s="43"/>
      <c r="N97" s="42"/>
    </row>
    <row r="98" spans="1:14" ht="16.5" customHeight="1" thickTop="1" thickBot="1">
      <c r="B98" s="354">
        <f t="shared" si="8"/>
        <v>81</v>
      </c>
      <c r="C98" s="295" t="s">
        <v>246</v>
      </c>
      <c r="D98" s="358" t="s">
        <v>166</v>
      </c>
      <c r="E98" s="357">
        <v>36367</v>
      </c>
      <c r="F98" s="252">
        <v>42852</v>
      </c>
      <c r="G98" s="297" t="s">
        <v>247</v>
      </c>
      <c r="H98" s="298" t="s">
        <v>248</v>
      </c>
      <c r="I98" s="298">
        <v>17.545999999999999</v>
      </c>
      <c r="J98" s="298">
        <v>17.524000000000001</v>
      </c>
      <c r="K98" s="359"/>
      <c r="L98" s="359"/>
      <c r="M98" s="359"/>
      <c r="N98" s="360"/>
    </row>
    <row r="99" spans="1:14" ht="16.5" customHeight="1" thickTop="1" thickBot="1">
      <c r="B99" s="354">
        <f t="shared" si="8"/>
        <v>82</v>
      </c>
      <c r="C99" s="295" t="s">
        <v>249</v>
      </c>
      <c r="D99" s="358" t="s">
        <v>184</v>
      </c>
      <c r="E99" s="357">
        <v>36857</v>
      </c>
      <c r="F99" s="252">
        <v>42825</v>
      </c>
      <c r="G99" s="297" t="s">
        <v>250</v>
      </c>
      <c r="H99" s="298" t="s">
        <v>251</v>
      </c>
      <c r="I99" s="298">
        <v>292.72199999999998</v>
      </c>
      <c r="J99" s="298">
        <v>291.96600000000001</v>
      </c>
      <c r="K99" s="42"/>
      <c r="L99" s="42"/>
      <c r="M99" s="43"/>
      <c r="N99" s="42"/>
    </row>
    <row r="100" spans="1:14" ht="15.75" customHeight="1" thickTop="1" thickBot="1">
      <c r="B100" s="354">
        <f t="shared" si="8"/>
        <v>83</v>
      </c>
      <c r="C100" s="295" t="s">
        <v>252</v>
      </c>
      <c r="D100" s="300" t="s">
        <v>192</v>
      </c>
      <c r="E100" s="357">
        <v>34599</v>
      </c>
      <c r="F100" s="302">
        <v>42877</v>
      </c>
      <c r="G100" s="297" t="s">
        <v>253</v>
      </c>
      <c r="H100" s="291" t="s">
        <v>254</v>
      </c>
      <c r="I100" s="291">
        <v>30.004999999999999</v>
      </c>
      <c r="J100" s="291">
        <v>30.013000000000002</v>
      </c>
      <c r="K100" s="42"/>
      <c r="L100" s="42"/>
      <c r="M100" s="43"/>
      <c r="N100" s="42"/>
    </row>
    <row r="101" spans="1:14" ht="14.25" customHeight="1" thickTop="1" thickBot="1">
      <c r="B101" s="354">
        <f t="shared" si="8"/>
        <v>84</v>
      </c>
      <c r="C101" s="361" t="s">
        <v>255</v>
      </c>
      <c r="D101" s="284" t="s">
        <v>77</v>
      </c>
      <c r="E101" s="362">
        <v>38777</v>
      </c>
      <c r="F101" s="252">
        <v>42881</v>
      </c>
      <c r="G101" s="287" t="s">
        <v>256</v>
      </c>
      <c r="H101" s="274" t="s">
        <v>257</v>
      </c>
      <c r="I101" s="274">
        <v>2312.692</v>
      </c>
      <c r="J101" s="274">
        <v>2302.614</v>
      </c>
      <c r="K101" s="42"/>
      <c r="L101" s="42"/>
      <c r="M101" s="43"/>
      <c r="N101" s="42"/>
    </row>
    <row r="102" spans="1:14" ht="17.25" customHeight="1" thickTop="1" thickBot="1">
      <c r="B102" s="354">
        <f t="shared" si="8"/>
        <v>85</v>
      </c>
      <c r="C102" s="261" t="s">
        <v>258</v>
      </c>
      <c r="D102" s="258" t="s">
        <v>19</v>
      </c>
      <c r="E102" s="363">
        <v>34423</v>
      </c>
      <c r="F102" s="252">
        <v>42874</v>
      </c>
      <c r="G102" s="259" t="s">
        <v>259</v>
      </c>
      <c r="H102" s="175" t="s">
        <v>260</v>
      </c>
      <c r="I102" s="175">
        <v>71.608000000000004</v>
      </c>
      <c r="J102" s="175">
        <v>71.557000000000002</v>
      </c>
      <c r="K102" s="42"/>
      <c r="L102" s="42"/>
      <c r="M102" s="43"/>
      <c r="N102" s="42"/>
    </row>
    <row r="103" spans="1:14" ht="16.5" customHeight="1" thickTop="1" thickBot="1">
      <c r="B103" s="354">
        <f t="shared" si="8"/>
        <v>86</v>
      </c>
      <c r="C103" s="261" t="s">
        <v>261</v>
      </c>
      <c r="D103" s="258" t="s">
        <v>19</v>
      </c>
      <c r="E103" s="363">
        <v>34731</v>
      </c>
      <c r="F103" s="364">
        <v>42873</v>
      </c>
      <c r="G103" s="259" t="s">
        <v>262</v>
      </c>
      <c r="H103" s="175" t="s">
        <v>263</v>
      </c>
      <c r="I103" s="175">
        <v>54.837000000000003</v>
      </c>
      <c r="J103" s="175">
        <v>54.845999999999997</v>
      </c>
      <c r="K103" s="42"/>
      <c r="L103" s="42"/>
      <c r="M103" s="43"/>
      <c r="N103" s="42"/>
    </row>
    <row r="104" spans="1:14" ht="16.5" customHeight="1" thickTop="1" thickBot="1">
      <c r="B104" s="354">
        <f t="shared" si="8"/>
        <v>87</v>
      </c>
      <c r="C104" s="365" t="s">
        <v>264</v>
      </c>
      <c r="D104" s="366" t="s">
        <v>16</v>
      </c>
      <c r="E104" s="367">
        <v>36297</v>
      </c>
      <c r="F104" s="253">
        <v>42865</v>
      </c>
      <c r="G104" s="368" t="s">
        <v>265</v>
      </c>
      <c r="H104" s="369" t="s">
        <v>266</v>
      </c>
      <c r="I104" s="369">
        <v>104.973</v>
      </c>
      <c r="J104" s="369">
        <v>104.815</v>
      </c>
      <c r="K104" s="42"/>
      <c r="L104" s="42"/>
      <c r="M104" s="43"/>
      <c r="N104" s="42"/>
    </row>
    <row r="105" spans="1:14" ht="16.5" customHeight="1" thickTop="1" thickBot="1">
      <c r="B105" s="370">
        <f t="shared" si="8"/>
        <v>88</v>
      </c>
      <c r="C105" s="371" t="s">
        <v>267</v>
      </c>
      <c r="D105" s="372" t="s">
        <v>16</v>
      </c>
      <c r="E105" s="373">
        <v>36626</v>
      </c>
      <c r="F105" s="374">
        <v>42865</v>
      </c>
      <c r="G105" s="375" t="s">
        <v>268</v>
      </c>
      <c r="H105" s="64" t="s">
        <v>269</v>
      </c>
      <c r="I105" s="64">
        <v>91.62</v>
      </c>
      <c r="J105" s="64">
        <v>91.224000000000004</v>
      </c>
      <c r="K105" s="42"/>
      <c r="L105" s="42"/>
      <c r="M105" s="43"/>
      <c r="N105" s="42"/>
    </row>
    <row r="106" spans="1:14" ht="18" customHeight="1" thickTop="1" thickBot="1">
      <c r="B106" s="376" t="s">
        <v>270</v>
      </c>
      <c r="C106" s="377"/>
      <c r="D106" s="377"/>
      <c r="E106" s="377"/>
      <c r="F106" s="377"/>
      <c r="G106" s="377"/>
      <c r="H106" s="377"/>
      <c r="I106" s="377"/>
      <c r="J106" s="378"/>
      <c r="M106" s="171"/>
    </row>
    <row r="107" spans="1:14" ht="16.5" customHeight="1" thickTop="1" thickBot="1">
      <c r="B107" s="379">
        <v>89</v>
      </c>
      <c r="C107" s="380" t="s">
        <v>271</v>
      </c>
      <c r="D107" s="206" t="s">
        <v>23</v>
      </c>
      <c r="E107" s="252">
        <v>39084</v>
      </c>
      <c r="F107" s="252">
        <v>42865</v>
      </c>
      <c r="G107" s="254" t="s">
        <v>272</v>
      </c>
      <c r="H107" s="381" t="s">
        <v>273</v>
      </c>
      <c r="I107" s="382">
        <v>10.682</v>
      </c>
      <c r="J107" s="382">
        <v>10.648999999999999</v>
      </c>
      <c r="K107" s="42"/>
      <c r="L107" s="43"/>
      <c r="M107" s="42"/>
      <c r="N107" s="95"/>
    </row>
    <row r="108" spans="1:14" ht="16.5" customHeight="1" thickTop="1" thickBot="1">
      <c r="B108" s="383">
        <f>B107+1</f>
        <v>90</v>
      </c>
      <c r="C108" s="384" t="s">
        <v>274</v>
      </c>
      <c r="D108" s="258" t="s">
        <v>23</v>
      </c>
      <c r="E108" s="363">
        <v>1867429</v>
      </c>
      <c r="F108" s="252">
        <v>42865</v>
      </c>
      <c r="G108" s="259" t="s">
        <v>275</v>
      </c>
      <c r="H108" s="385" t="s">
        <v>276</v>
      </c>
      <c r="I108" s="386">
        <v>11.233000000000001</v>
      </c>
      <c r="J108" s="386">
        <v>11.18</v>
      </c>
      <c r="K108" s="42"/>
      <c r="L108" s="43"/>
      <c r="M108" s="42"/>
      <c r="N108" s="95"/>
    </row>
    <row r="109" spans="1:14" ht="16.5" customHeight="1" thickTop="1" thickBot="1">
      <c r="B109" s="383">
        <f t="shared" ref="B109:B122" si="9">B108+1</f>
        <v>91</v>
      </c>
      <c r="C109" s="384" t="s">
        <v>277</v>
      </c>
      <c r="D109" s="258" t="s">
        <v>23</v>
      </c>
      <c r="E109" s="363">
        <v>735</v>
      </c>
      <c r="F109" s="252">
        <v>42865</v>
      </c>
      <c r="G109" s="259" t="s">
        <v>278</v>
      </c>
      <c r="H109" s="385" t="s">
        <v>279</v>
      </c>
      <c r="I109" s="386">
        <v>13.946</v>
      </c>
      <c r="J109" s="386">
        <v>13.851000000000001</v>
      </c>
      <c r="K109" s="42"/>
      <c r="L109" s="43"/>
      <c r="M109" s="42"/>
      <c r="N109" s="95"/>
    </row>
    <row r="110" spans="1:14" ht="17.25" customHeight="1" thickTop="1" thickBot="1">
      <c r="A110" s="387"/>
      <c r="B110" s="383">
        <f t="shared" si="9"/>
        <v>92</v>
      </c>
      <c r="C110" s="384" t="s">
        <v>280</v>
      </c>
      <c r="D110" s="258" t="s">
        <v>23</v>
      </c>
      <c r="E110" s="363">
        <v>39084</v>
      </c>
      <c r="F110" s="252">
        <v>42865</v>
      </c>
      <c r="G110" s="259" t="s">
        <v>281</v>
      </c>
      <c r="H110" s="385" t="s">
        <v>282</v>
      </c>
      <c r="I110" s="388">
        <v>12.368</v>
      </c>
      <c r="J110" s="388">
        <v>12.278</v>
      </c>
      <c r="K110" s="42"/>
      <c r="L110" s="43"/>
      <c r="M110" s="42"/>
      <c r="N110" s="95"/>
    </row>
    <row r="111" spans="1:14" ht="16.5" customHeight="1" thickTop="1" thickBot="1">
      <c r="B111" s="383">
        <f t="shared" si="9"/>
        <v>93</v>
      </c>
      <c r="C111" s="389" t="s">
        <v>283</v>
      </c>
      <c r="D111" s="390" t="s">
        <v>142</v>
      </c>
      <c r="E111" s="363">
        <v>39994</v>
      </c>
      <c r="F111" s="252">
        <v>42877</v>
      </c>
      <c r="G111" s="259" t="s">
        <v>284</v>
      </c>
      <c r="H111" s="385" t="s">
        <v>285</v>
      </c>
      <c r="I111" s="388">
        <v>13.776999999999999</v>
      </c>
      <c r="J111" s="388">
        <v>13.707000000000001</v>
      </c>
      <c r="K111" s="42"/>
      <c r="L111" s="43"/>
      <c r="M111" s="42"/>
      <c r="N111" s="95"/>
    </row>
    <row r="112" spans="1:14" ht="15.75" customHeight="1" thickTop="1" thickBot="1">
      <c r="B112" s="383">
        <f t="shared" si="9"/>
        <v>94</v>
      </c>
      <c r="C112" s="389" t="s">
        <v>286</v>
      </c>
      <c r="D112" s="258" t="s">
        <v>142</v>
      </c>
      <c r="E112" s="363">
        <v>40848</v>
      </c>
      <c r="F112" s="252">
        <v>42877</v>
      </c>
      <c r="G112" s="391" t="s">
        <v>287</v>
      </c>
      <c r="H112" s="385" t="s">
        <v>288</v>
      </c>
      <c r="I112" s="388">
        <v>12.183999999999999</v>
      </c>
      <c r="J112" s="388">
        <v>12.15</v>
      </c>
      <c r="K112" s="42"/>
      <c r="L112" s="43"/>
      <c r="M112" s="42"/>
      <c r="N112" s="95"/>
    </row>
    <row r="113" spans="1:14" ht="16.5" customHeight="1" thickTop="1" thickBot="1">
      <c r="B113" s="383">
        <f t="shared" si="9"/>
        <v>95</v>
      </c>
      <c r="C113" s="392" t="s">
        <v>289</v>
      </c>
      <c r="D113" s="390" t="s">
        <v>92</v>
      </c>
      <c r="E113" s="363">
        <v>39175</v>
      </c>
      <c r="F113" s="252">
        <v>42870</v>
      </c>
      <c r="G113" s="259" t="s">
        <v>290</v>
      </c>
      <c r="H113" s="385" t="s">
        <v>291</v>
      </c>
      <c r="I113" s="388">
        <v>148.67400000000001</v>
      </c>
      <c r="J113" s="388">
        <v>148.19900000000001</v>
      </c>
      <c r="K113" s="42"/>
      <c r="L113" s="43"/>
      <c r="M113" s="42"/>
      <c r="N113" s="95"/>
    </row>
    <row r="114" spans="1:14" ht="16.5" customHeight="1" thickTop="1" thickBot="1">
      <c r="B114" s="383">
        <f t="shared" si="9"/>
        <v>96</v>
      </c>
      <c r="C114" s="393" t="s">
        <v>292</v>
      </c>
      <c r="D114" s="390" t="s">
        <v>92</v>
      </c>
      <c r="E114" s="363">
        <v>39175</v>
      </c>
      <c r="F114" s="252">
        <v>42870</v>
      </c>
      <c r="G114" s="391" t="s">
        <v>293</v>
      </c>
      <c r="H114" s="385" t="s">
        <v>294</v>
      </c>
      <c r="I114" s="388">
        <v>141.37899999999999</v>
      </c>
      <c r="J114" s="388">
        <v>141.09700000000001</v>
      </c>
      <c r="K114" s="42"/>
      <c r="L114" s="43"/>
      <c r="M114" s="42"/>
      <c r="N114" s="95"/>
    </row>
    <row r="115" spans="1:14" ht="16.5" customHeight="1" thickTop="1" thickBot="1">
      <c r="B115" s="383">
        <f t="shared" si="9"/>
        <v>97</v>
      </c>
      <c r="C115" s="394" t="s">
        <v>295</v>
      </c>
      <c r="D115" s="395" t="s">
        <v>29</v>
      </c>
      <c r="E115" s="363">
        <v>40708</v>
      </c>
      <c r="F115" s="252">
        <v>42881</v>
      </c>
      <c r="G115" s="396" t="s">
        <v>296</v>
      </c>
      <c r="H115" s="385" t="s">
        <v>297</v>
      </c>
      <c r="I115" s="388">
        <v>8.9260000000000002</v>
      </c>
      <c r="J115" s="388">
        <v>8.8580000000000005</v>
      </c>
      <c r="K115" s="42"/>
      <c r="L115" s="43"/>
      <c r="M115" s="42"/>
      <c r="N115" s="95"/>
    </row>
    <row r="116" spans="1:14" ht="16.5" customHeight="1" thickTop="1" thickBot="1">
      <c r="B116" s="383">
        <f t="shared" si="9"/>
        <v>98</v>
      </c>
      <c r="C116" s="397" t="s">
        <v>298</v>
      </c>
      <c r="D116" s="206" t="s">
        <v>19</v>
      </c>
      <c r="E116" s="363">
        <v>39699</v>
      </c>
      <c r="F116" s="364">
        <v>42885</v>
      </c>
      <c r="G116" s="396" t="s">
        <v>299</v>
      </c>
      <c r="H116" s="385" t="s">
        <v>300</v>
      </c>
      <c r="I116" s="388">
        <v>102.617</v>
      </c>
      <c r="J116" s="388">
        <v>102.137</v>
      </c>
      <c r="K116" s="42"/>
      <c r="L116" s="43"/>
      <c r="M116" s="42"/>
      <c r="N116" s="95"/>
    </row>
    <row r="117" spans="1:14" ht="16.5" customHeight="1" thickTop="1" thickBot="1">
      <c r="B117" s="383">
        <f t="shared" si="9"/>
        <v>99</v>
      </c>
      <c r="C117" s="389" t="s">
        <v>301</v>
      </c>
      <c r="D117" s="258" t="s">
        <v>31</v>
      </c>
      <c r="E117" s="363">
        <v>40725</v>
      </c>
      <c r="F117" s="253">
        <v>42857</v>
      </c>
      <c r="G117" s="398" t="s">
        <v>302</v>
      </c>
      <c r="H117" s="385" t="s">
        <v>303</v>
      </c>
      <c r="I117" s="385">
        <v>85.921000000000006</v>
      </c>
      <c r="J117" s="385">
        <v>85.77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83">
        <f t="shared" si="9"/>
        <v>100</v>
      </c>
      <c r="C118" s="389" t="s">
        <v>304</v>
      </c>
      <c r="D118" s="258" t="s">
        <v>31</v>
      </c>
      <c r="E118" s="399">
        <v>40725</v>
      </c>
      <c r="F118" s="253">
        <v>42857</v>
      </c>
      <c r="G118" s="400" t="s">
        <v>305</v>
      </c>
      <c r="H118" s="385" t="s">
        <v>306</v>
      </c>
      <c r="I118" s="385">
        <v>87.557000000000002</v>
      </c>
      <c r="J118" s="385">
        <v>87.234999999999999</v>
      </c>
      <c r="K118" s="42"/>
      <c r="L118" s="42"/>
      <c r="M118" s="43"/>
      <c r="N118" s="42"/>
    </row>
    <row r="119" spans="1:14" ht="16.5" customHeight="1" thickTop="1">
      <c r="B119" s="383">
        <f t="shared" si="9"/>
        <v>101</v>
      </c>
      <c r="C119" s="401" t="s">
        <v>307</v>
      </c>
      <c r="D119" s="402" t="s">
        <v>229</v>
      </c>
      <c r="E119" s="403">
        <v>40910</v>
      </c>
      <c r="F119" s="252">
        <v>42884</v>
      </c>
      <c r="G119" s="404" t="s">
        <v>308</v>
      </c>
      <c r="H119" s="405" t="s">
        <v>309</v>
      </c>
      <c r="I119" s="388">
        <v>95.977999999999994</v>
      </c>
      <c r="J119" s="388">
        <v>95.902000000000001</v>
      </c>
      <c r="K119" s="406"/>
      <c r="L119" s="407"/>
      <c r="M119" s="406"/>
      <c r="N119" s="408"/>
    </row>
    <row r="120" spans="1:14" ht="16.5" customHeight="1">
      <c r="B120" s="383">
        <f t="shared" si="9"/>
        <v>102</v>
      </c>
      <c r="C120" s="409" t="s">
        <v>310</v>
      </c>
      <c r="D120" s="410" t="s">
        <v>16</v>
      </c>
      <c r="E120" s="411">
        <v>41904</v>
      </c>
      <c r="F120" s="412">
        <v>42842</v>
      </c>
      <c r="G120" s="404" t="s">
        <v>311</v>
      </c>
      <c r="H120" s="405" t="s">
        <v>312</v>
      </c>
      <c r="I120" s="413">
        <v>98.022000000000006</v>
      </c>
      <c r="J120" s="413">
        <v>97.393000000000001</v>
      </c>
      <c r="K120" s="406"/>
      <c r="L120" s="407"/>
      <c r="M120" s="406"/>
      <c r="N120" s="408"/>
    </row>
    <row r="121" spans="1:14" ht="16.5" customHeight="1">
      <c r="B121" s="383">
        <f t="shared" si="9"/>
        <v>103</v>
      </c>
      <c r="C121" s="414" t="s">
        <v>313</v>
      </c>
      <c r="D121" s="296" t="s">
        <v>19</v>
      </c>
      <c r="E121" s="415">
        <v>42388</v>
      </c>
      <c r="F121" s="411">
        <v>42886</v>
      </c>
      <c r="G121" s="254" t="s">
        <v>314</v>
      </c>
      <c r="H121" s="405" t="s">
        <v>315</v>
      </c>
      <c r="I121" s="413">
        <v>95.057000000000002</v>
      </c>
      <c r="J121" s="413">
        <v>94.662999999999997</v>
      </c>
      <c r="K121" s="406"/>
      <c r="L121" s="407"/>
      <c r="M121" s="406"/>
      <c r="N121" s="408"/>
    </row>
    <row r="122" spans="1:14" ht="16.5" customHeight="1" thickBot="1">
      <c r="B122" s="416">
        <f t="shared" si="9"/>
        <v>104</v>
      </c>
      <c r="C122" s="417" t="s">
        <v>316</v>
      </c>
      <c r="D122" s="418" t="s">
        <v>29</v>
      </c>
      <c r="E122" s="419">
        <v>42741</v>
      </c>
      <c r="F122" s="420" t="s">
        <v>124</v>
      </c>
      <c r="G122" s="421" t="s">
        <v>124</v>
      </c>
      <c r="H122" s="422" t="s">
        <v>124</v>
      </c>
      <c r="I122" s="423">
        <v>10.134</v>
      </c>
      <c r="J122" s="423">
        <v>10.077</v>
      </c>
      <c r="K122" s="406"/>
      <c r="L122" s="407"/>
      <c r="M122" s="406"/>
      <c r="N122" s="408"/>
    </row>
    <row r="123" spans="1:14" ht="13.5" customHeight="1" thickTop="1" thickBot="1">
      <c r="B123" s="376" t="s">
        <v>317</v>
      </c>
      <c r="C123" s="377"/>
      <c r="D123" s="377"/>
      <c r="E123" s="377"/>
      <c r="F123" s="377"/>
      <c r="G123" s="377"/>
      <c r="H123" s="377"/>
      <c r="I123" s="377"/>
      <c r="J123" s="378"/>
      <c r="M123" s="171"/>
    </row>
    <row r="124" spans="1:14" ht="16.5" customHeight="1" thickTop="1" thickBot="1">
      <c r="B124" s="383">
        <v>105</v>
      </c>
      <c r="C124" s="397" t="s">
        <v>318</v>
      </c>
      <c r="D124" s="206" t="s">
        <v>39</v>
      </c>
      <c r="E124" s="252">
        <v>40210</v>
      </c>
      <c r="F124" s="252">
        <v>42493</v>
      </c>
      <c r="G124" s="254" t="s">
        <v>319</v>
      </c>
      <c r="H124" s="352" t="s">
        <v>320</v>
      </c>
      <c r="I124" s="424" t="s">
        <v>89</v>
      </c>
      <c r="J124" s="424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83">
        <f t="shared" ref="B125:B141" si="10">B124+1</f>
        <v>106</v>
      </c>
      <c r="C125" s="397" t="s">
        <v>321</v>
      </c>
      <c r="D125" s="258" t="s">
        <v>39</v>
      </c>
      <c r="E125" s="363">
        <v>40630</v>
      </c>
      <c r="F125" s="411">
        <v>42886</v>
      </c>
      <c r="G125" s="254" t="s">
        <v>322</v>
      </c>
      <c r="H125" s="385" t="s">
        <v>323</v>
      </c>
      <c r="I125" s="388">
        <v>103.803</v>
      </c>
      <c r="J125" s="388">
        <v>103.623</v>
      </c>
      <c r="K125" s="183" t="s">
        <v>90</v>
      </c>
      <c r="M125" s="84">
        <f>+(J125-I125)/I125</f>
        <v>-1.7340539290771231E-3</v>
      </c>
    </row>
    <row r="126" spans="1:14" ht="16.5" customHeight="1" thickTop="1" thickBot="1">
      <c r="B126" s="383">
        <f t="shared" si="10"/>
        <v>107</v>
      </c>
      <c r="C126" s="384" t="s">
        <v>324</v>
      </c>
      <c r="D126" s="425" t="s">
        <v>13</v>
      </c>
      <c r="E126" s="363">
        <v>39097</v>
      </c>
      <c r="F126" s="426">
        <v>42878</v>
      </c>
      <c r="G126" s="391" t="s">
        <v>222</v>
      </c>
      <c r="H126" s="385" t="s">
        <v>325</v>
      </c>
      <c r="I126" s="388">
        <v>148.89400000000001</v>
      </c>
      <c r="J126" s="388">
        <v>150.43100000000001</v>
      </c>
      <c r="K126" s="427" t="s">
        <v>326</v>
      </c>
      <c r="M126" s="84">
        <f>+(J126-I126)/I126</f>
        <v>1.0322779964269923E-2</v>
      </c>
    </row>
    <row r="127" spans="1:14" ht="16.5" customHeight="1" thickTop="1" thickBot="1">
      <c r="B127" s="383">
        <f t="shared" si="10"/>
        <v>108</v>
      </c>
      <c r="C127" s="428" t="s">
        <v>327</v>
      </c>
      <c r="D127" s="429" t="s">
        <v>328</v>
      </c>
      <c r="E127" s="430">
        <v>40543</v>
      </c>
      <c r="F127" s="412">
        <v>42874</v>
      </c>
      <c r="G127" s="431" t="s">
        <v>329</v>
      </c>
      <c r="H127" s="385" t="s">
        <v>330</v>
      </c>
      <c r="I127" s="385">
        <v>107.4</v>
      </c>
      <c r="J127" s="385">
        <v>107.16800000000001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83">
        <f t="shared" si="10"/>
        <v>109</v>
      </c>
      <c r="C128" s="389" t="s">
        <v>331</v>
      </c>
      <c r="D128" s="432" t="s">
        <v>328</v>
      </c>
      <c r="E128" s="399">
        <v>40543</v>
      </c>
      <c r="F128" s="412">
        <v>42874</v>
      </c>
      <c r="G128" s="433" t="s">
        <v>332</v>
      </c>
      <c r="H128" s="385" t="s">
        <v>333</v>
      </c>
      <c r="I128" s="385">
        <v>104.39100000000001</v>
      </c>
      <c r="J128" s="385">
        <v>104.107</v>
      </c>
      <c r="K128" s="176" t="s">
        <v>86</v>
      </c>
      <c r="M128" s="84">
        <f t="shared" ref="M128:M133" si="11">+(J128-I128)/I128</f>
        <v>-2.7205410428102613E-3</v>
      </c>
    </row>
    <row r="129" spans="2:14" ht="16.5" customHeight="1" thickTop="1" thickBot="1">
      <c r="B129" s="383">
        <f t="shared" si="10"/>
        <v>110</v>
      </c>
      <c r="C129" s="434" t="s">
        <v>334</v>
      </c>
      <c r="D129" s="258" t="s">
        <v>118</v>
      </c>
      <c r="E129" s="399">
        <v>38671</v>
      </c>
      <c r="F129" s="412">
        <v>42884</v>
      </c>
      <c r="G129" s="431" t="s">
        <v>335</v>
      </c>
      <c r="H129" s="268" t="s">
        <v>336</v>
      </c>
      <c r="I129" s="268">
        <v>204.62299999999999</v>
      </c>
      <c r="J129" s="268">
        <v>203.46700000000001</v>
      </c>
      <c r="K129" s="189" t="s">
        <v>94</v>
      </c>
      <c r="M129" s="84">
        <f t="shared" si="11"/>
        <v>-5.6494138000125968E-3</v>
      </c>
    </row>
    <row r="130" spans="2:14" ht="16.5" customHeight="1" thickTop="1" thickBot="1">
      <c r="B130" s="383">
        <f t="shared" si="10"/>
        <v>111</v>
      </c>
      <c r="C130" s="434" t="s">
        <v>337</v>
      </c>
      <c r="D130" s="258" t="s">
        <v>118</v>
      </c>
      <c r="E130" s="399">
        <v>38671</v>
      </c>
      <c r="F130" s="412">
        <v>42884</v>
      </c>
      <c r="G130" s="404" t="s">
        <v>338</v>
      </c>
      <c r="H130" s="385" t="s">
        <v>339</v>
      </c>
      <c r="I130" s="388">
        <v>185.68199999999999</v>
      </c>
      <c r="J130" s="388">
        <v>185.10599999999999</v>
      </c>
      <c r="K130" s="189" t="s">
        <v>94</v>
      </c>
      <c r="M130" s="84">
        <f t="shared" si="11"/>
        <v>-3.1020777458234693E-3</v>
      </c>
    </row>
    <row r="131" spans="2:14" ht="16.5" customHeight="1" thickTop="1" thickBot="1">
      <c r="B131" s="383">
        <f t="shared" si="10"/>
        <v>112</v>
      </c>
      <c r="C131" s="434" t="s">
        <v>340</v>
      </c>
      <c r="D131" s="258" t="s">
        <v>118</v>
      </c>
      <c r="E131" s="399">
        <v>38671</v>
      </c>
      <c r="F131" s="412">
        <v>42884</v>
      </c>
      <c r="G131" s="404" t="s">
        <v>341</v>
      </c>
      <c r="H131" s="385" t="s">
        <v>342</v>
      </c>
      <c r="I131" s="388">
        <v>158.11799999999999</v>
      </c>
      <c r="J131" s="388">
        <v>158.12700000000001</v>
      </c>
      <c r="K131" s="189" t="s">
        <v>94</v>
      </c>
      <c r="M131" s="84">
        <f t="shared" si="11"/>
        <v>5.6919515804744255E-5</v>
      </c>
    </row>
    <row r="132" spans="2:14" ht="16.5" customHeight="1" thickTop="1" thickBot="1">
      <c r="B132" s="383">
        <f t="shared" si="10"/>
        <v>113</v>
      </c>
      <c r="C132" s="389" t="s">
        <v>343</v>
      </c>
      <c r="D132" s="258" t="s">
        <v>118</v>
      </c>
      <c r="E132" s="399">
        <v>40014</v>
      </c>
      <c r="F132" s="435" t="s">
        <v>344</v>
      </c>
      <c r="G132" s="400" t="s">
        <v>344</v>
      </c>
      <c r="H132" s="385" t="s">
        <v>345</v>
      </c>
      <c r="I132" s="388">
        <v>21.893000000000001</v>
      </c>
      <c r="J132" s="388">
        <v>21.655999999999999</v>
      </c>
      <c r="K132" s="189" t="s">
        <v>94</v>
      </c>
      <c r="M132" s="84">
        <f t="shared" si="11"/>
        <v>-1.0825377974695193E-2</v>
      </c>
    </row>
    <row r="133" spans="2:14" ht="16.5" customHeight="1" thickTop="1" thickBot="1">
      <c r="B133" s="383">
        <f t="shared" si="10"/>
        <v>114</v>
      </c>
      <c r="C133" s="389" t="s">
        <v>346</v>
      </c>
      <c r="D133" s="258" t="s">
        <v>118</v>
      </c>
      <c r="E133" s="399">
        <v>40455</v>
      </c>
      <c r="F133" s="412" t="s">
        <v>344</v>
      </c>
      <c r="G133" s="400" t="s">
        <v>344</v>
      </c>
      <c r="H133" s="385" t="s">
        <v>347</v>
      </c>
      <c r="I133" s="388">
        <v>135.75299999999999</v>
      </c>
      <c r="J133" s="388">
        <v>133.41800000000001</v>
      </c>
      <c r="K133" s="189" t="s">
        <v>94</v>
      </c>
      <c r="M133" s="84">
        <f t="shared" si="11"/>
        <v>-1.7200356529873961E-2</v>
      </c>
    </row>
    <row r="134" spans="2:14" ht="16.5" customHeight="1" thickTop="1" thickBot="1">
      <c r="B134" s="383">
        <f t="shared" si="10"/>
        <v>115</v>
      </c>
      <c r="C134" s="389" t="s">
        <v>348</v>
      </c>
      <c r="D134" s="258" t="s">
        <v>349</v>
      </c>
      <c r="E134" s="399">
        <v>40240</v>
      </c>
      <c r="F134" s="412">
        <v>42829</v>
      </c>
      <c r="G134" s="400" t="s">
        <v>350</v>
      </c>
      <c r="H134" s="385" t="s">
        <v>351</v>
      </c>
      <c r="I134" s="388">
        <v>117.101</v>
      </c>
      <c r="J134" s="388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83">
        <f t="shared" si="10"/>
        <v>116</v>
      </c>
      <c r="C135" s="401" t="s">
        <v>352</v>
      </c>
      <c r="D135" s="402" t="s">
        <v>229</v>
      </c>
      <c r="E135" s="436">
        <v>40147</v>
      </c>
      <c r="F135" s="412">
        <v>41418</v>
      </c>
      <c r="G135" s="404" t="s">
        <v>353</v>
      </c>
      <c r="H135" s="437" t="s">
        <v>354</v>
      </c>
      <c r="I135" s="150">
        <v>8946.8009999999995</v>
      </c>
      <c r="J135" s="150">
        <v>8874.0239999999994</v>
      </c>
      <c r="K135" s="189" t="s">
        <v>94</v>
      </c>
      <c r="M135" s="84">
        <f t="shared" ref="M135:M141" si="12">+(J135-I135)/I135</f>
        <v>-8.1344158655143935E-3</v>
      </c>
    </row>
    <row r="136" spans="2:14" ht="16.5" customHeight="1" thickTop="1" thickBot="1">
      <c r="B136" s="383">
        <f t="shared" si="10"/>
        <v>117</v>
      </c>
      <c r="C136" s="438" t="s">
        <v>355</v>
      </c>
      <c r="D136" s="439" t="s">
        <v>188</v>
      </c>
      <c r="E136" s="440">
        <v>41359</v>
      </c>
      <c r="F136" s="252">
        <v>42516</v>
      </c>
      <c r="G136" s="441" t="s">
        <v>356</v>
      </c>
      <c r="H136" s="405" t="s">
        <v>357</v>
      </c>
      <c r="I136" s="442" t="s">
        <v>89</v>
      </c>
      <c r="J136" s="442" t="s">
        <v>89</v>
      </c>
      <c r="K136" s="189" t="s">
        <v>94</v>
      </c>
      <c r="L136" s="443"/>
      <c r="M136" s="84" t="e">
        <f t="shared" si="12"/>
        <v>#VALUE!</v>
      </c>
      <c r="N136" s="443"/>
    </row>
    <row r="137" spans="2:14" ht="16.5" customHeight="1" thickTop="1" thickBot="1">
      <c r="B137" s="383">
        <f t="shared" si="10"/>
        <v>118</v>
      </c>
      <c r="C137" s="401" t="s">
        <v>358</v>
      </c>
      <c r="D137" s="402" t="s">
        <v>229</v>
      </c>
      <c r="E137" s="444">
        <v>41984</v>
      </c>
      <c r="F137" s="445" t="s">
        <v>344</v>
      </c>
      <c r="G137" s="446" t="s">
        <v>344</v>
      </c>
      <c r="H137" s="268" t="s">
        <v>359</v>
      </c>
      <c r="I137" s="447">
        <v>78.537000000000006</v>
      </c>
      <c r="J137" s="447">
        <v>78.768000000000001</v>
      </c>
      <c r="K137" s="189" t="s">
        <v>94</v>
      </c>
      <c r="M137" s="84">
        <f t="shared" si="12"/>
        <v>2.9412888192825613E-3</v>
      </c>
    </row>
    <row r="138" spans="2:14" ht="16.5" customHeight="1" thickTop="1">
      <c r="B138" s="383">
        <f t="shared" si="10"/>
        <v>119</v>
      </c>
      <c r="C138" s="448" t="s">
        <v>360</v>
      </c>
      <c r="D138" s="449" t="s">
        <v>77</v>
      </c>
      <c r="E138" s="450">
        <v>42170</v>
      </c>
      <c r="F138" s="252">
        <v>42851</v>
      </c>
      <c r="G138" s="451" t="s">
        <v>361</v>
      </c>
      <c r="H138" s="385" t="s">
        <v>362</v>
      </c>
      <c r="I138" s="385">
        <v>997.66499999999996</v>
      </c>
      <c r="J138" s="385">
        <v>984.54100000000005</v>
      </c>
      <c r="K138" s="189"/>
      <c r="M138" s="200">
        <f t="shared" si="12"/>
        <v>-1.3154716262472785E-2</v>
      </c>
    </row>
    <row r="139" spans="2:14" ht="16.5" customHeight="1">
      <c r="B139" s="383">
        <f t="shared" si="10"/>
        <v>120</v>
      </c>
      <c r="C139" s="452" t="s">
        <v>363</v>
      </c>
      <c r="D139" s="449" t="s">
        <v>10</v>
      </c>
      <c r="E139" s="403">
        <v>42352</v>
      </c>
      <c r="F139" s="252">
        <v>42881</v>
      </c>
      <c r="G139" s="451" t="s">
        <v>364</v>
      </c>
      <c r="H139" s="385" t="s">
        <v>365</v>
      </c>
      <c r="I139" s="385">
        <v>5582.3429999999998</v>
      </c>
      <c r="J139" s="385">
        <v>5543.6059999999998</v>
      </c>
      <c r="K139" s="189"/>
      <c r="M139" s="200">
        <f t="shared" si="12"/>
        <v>-6.9392009770807847E-3</v>
      </c>
    </row>
    <row r="140" spans="2:14" ht="16.5" customHeight="1">
      <c r="B140" s="383">
        <f t="shared" si="10"/>
        <v>121</v>
      </c>
      <c r="C140" s="453" t="s">
        <v>366</v>
      </c>
      <c r="D140" s="454" t="s">
        <v>29</v>
      </c>
      <c r="E140" s="455">
        <v>42580</v>
      </c>
      <c r="F140" s="456" t="s">
        <v>124</v>
      </c>
      <c r="G140" s="446" t="s">
        <v>20</v>
      </c>
      <c r="H140" s="385" t="s">
        <v>367</v>
      </c>
      <c r="I140" s="457">
        <v>4998.8680000000004</v>
      </c>
      <c r="J140" s="457">
        <v>4950.2359999999999</v>
      </c>
      <c r="K140" s="458"/>
      <c r="L140" s="459"/>
      <c r="M140" s="460">
        <f t="shared" si="12"/>
        <v>-9.7286025556186945E-3</v>
      </c>
      <c r="N140" s="459"/>
    </row>
    <row r="141" spans="2:14" ht="16.5" customHeight="1" thickBot="1">
      <c r="B141" s="383">
        <f t="shared" si="10"/>
        <v>122</v>
      </c>
      <c r="C141" s="461" t="s">
        <v>368</v>
      </c>
      <c r="D141" s="206" t="s">
        <v>39</v>
      </c>
      <c r="E141" s="421">
        <v>42920</v>
      </c>
      <c r="F141" s="462" t="s">
        <v>124</v>
      </c>
      <c r="G141" s="463" t="s">
        <v>20</v>
      </c>
      <c r="H141" s="63" t="s">
        <v>124</v>
      </c>
      <c r="I141" s="464">
        <v>101.145</v>
      </c>
      <c r="J141" s="464">
        <v>101.20099999999999</v>
      </c>
      <c r="K141" s="465"/>
      <c r="L141" s="466"/>
      <c r="M141" s="467">
        <f t="shared" si="12"/>
        <v>5.5366058628698791E-4</v>
      </c>
      <c r="N141" s="466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15"/>
      <c r="L142" s="315"/>
      <c r="M142" s="171"/>
      <c r="N142" s="315"/>
    </row>
    <row r="143" spans="2:14" ht="16.5" customHeight="1" thickTop="1" thickBot="1">
      <c r="B143" s="383">
        <v>123</v>
      </c>
      <c r="C143" s="468" t="s">
        <v>370</v>
      </c>
      <c r="D143" s="469" t="s">
        <v>225</v>
      </c>
      <c r="E143" s="470">
        <v>42024</v>
      </c>
      <c r="F143" s="470">
        <v>42886</v>
      </c>
      <c r="G143" s="471" t="s">
        <v>371</v>
      </c>
      <c r="H143" s="472" t="s">
        <v>372</v>
      </c>
      <c r="I143" s="473">
        <v>112.06100000000001</v>
      </c>
      <c r="J143" s="473">
        <v>111.372</v>
      </c>
      <c r="K143" s="226" t="s">
        <v>94</v>
      </c>
      <c r="L143" s="34"/>
      <c r="M143" s="474">
        <f>+(J143-I143)/I143</f>
        <v>-6.1484370119846074E-3</v>
      </c>
      <c r="N143" s="34"/>
    </row>
    <row r="144" spans="2:14" ht="16.5" customHeight="1" thickTop="1" thickBot="1">
      <c r="B144" s="376" t="s">
        <v>373</v>
      </c>
      <c r="C144" s="377"/>
      <c r="D144" s="377"/>
      <c r="E144" s="377"/>
      <c r="F144" s="377"/>
      <c r="G144" s="377"/>
      <c r="H144" s="377"/>
      <c r="I144" s="377"/>
      <c r="J144" s="378"/>
      <c r="M144" s="171"/>
    </row>
    <row r="145" spans="2:13" ht="16.5" customHeight="1" thickTop="1" thickBot="1">
      <c r="B145" s="475">
        <v>124</v>
      </c>
      <c r="C145" s="476" t="s">
        <v>374</v>
      </c>
      <c r="D145" s="318" t="s">
        <v>188</v>
      </c>
      <c r="E145" s="349">
        <v>41317</v>
      </c>
      <c r="F145" s="252">
        <v>42865</v>
      </c>
      <c r="G145" s="477" t="s">
        <v>375</v>
      </c>
      <c r="H145" s="478" t="s">
        <v>376</v>
      </c>
      <c r="I145" s="479" t="s">
        <v>89</v>
      </c>
      <c r="J145" s="479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80">
        <v>125</v>
      </c>
      <c r="C146" s="481" t="s">
        <v>377</v>
      </c>
      <c r="D146" s="482" t="s">
        <v>13</v>
      </c>
      <c r="E146" s="483">
        <v>42506</v>
      </c>
      <c r="F146" s="484" t="s">
        <v>344</v>
      </c>
      <c r="G146" s="484" t="s">
        <v>344</v>
      </c>
      <c r="H146" s="485" t="s">
        <v>378</v>
      </c>
      <c r="I146" s="485">
        <v>10942.727999999999</v>
      </c>
      <c r="J146" s="485">
        <v>10881.2</v>
      </c>
      <c r="K146" s="189" t="s">
        <v>94</v>
      </c>
      <c r="M146" s="84">
        <f>+(J146-I146)/I146</f>
        <v>-5.6227295423955008E-3</v>
      </c>
    </row>
    <row r="147" spans="2:13" s="489" customFormat="1" ht="13.5" customHeight="1" thickTop="1">
      <c r="B147" s="486"/>
      <c r="C147" s="9"/>
      <c r="D147" s="9"/>
      <c r="E147" s="9"/>
      <c r="F147" s="9"/>
      <c r="G147" s="9"/>
      <c r="H147" s="466"/>
      <c r="I147" s="466"/>
      <c r="J147" s="487"/>
      <c r="K147" s="488"/>
    </row>
    <row r="148" spans="2:13" s="489" customFormat="1" ht="13.5" customHeight="1">
      <c r="B148" s="486" t="s">
        <v>379</v>
      </c>
      <c r="H148" s="490"/>
      <c r="I148" s="490"/>
      <c r="J148" s="491"/>
    </row>
    <row r="149" spans="2:13" s="489" customFormat="1" ht="15.75" customHeight="1">
      <c r="B149" s="486" t="s">
        <v>380</v>
      </c>
      <c r="C149" s="9"/>
      <c r="D149" s="492"/>
      <c r="E149" s="493"/>
      <c r="F149" s="494"/>
      <c r="G149" s="493"/>
      <c r="H149" s="494"/>
      <c r="I149" s="494"/>
      <c r="J149" s="495"/>
      <c r="M149" s="496"/>
    </row>
    <row r="150" spans="2:13" s="489" customFormat="1" ht="15.75" customHeight="1">
      <c r="B150" s="486" t="s">
        <v>381</v>
      </c>
      <c r="E150" s="493"/>
      <c r="F150" s="494"/>
      <c r="G150" s="95"/>
      <c r="H150" s="494"/>
      <c r="I150" s="497"/>
      <c r="J150" s="495"/>
      <c r="M150" s="496"/>
    </row>
    <row r="151" spans="2:13" s="489" customFormat="1" ht="15.75" customHeight="1">
      <c r="B151" s="486" t="s">
        <v>382</v>
      </c>
      <c r="E151" s="493"/>
      <c r="F151" s="494"/>
      <c r="G151" s="95"/>
      <c r="H151" s="494"/>
      <c r="I151" s="497"/>
      <c r="J151" s="495"/>
      <c r="M151" s="496"/>
    </row>
    <row r="152" spans="2:13" s="489" customFormat="1" ht="15.75" customHeight="1">
      <c r="B152" s="486" t="s">
        <v>383</v>
      </c>
      <c r="D152" s="492"/>
      <c r="E152" s="493"/>
      <c r="F152" s="493"/>
      <c r="G152" s="95" t="s">
        <v>384</v>
      </c>
      <c r="H152" s="494"/>
      <c r="I152" s="494"/>
      <c r="J152" s="495"/>
      <c r="M152" s="496"/>
    </row>
    <row r="153" spans="2:13" s="489" customFormat="1" ht="15.75" customHeight="1" thickBot="1">
      <c r="B153" s="486" t="s">
        <v>385</v>
      </c>
      <c r="C153" s="492"/>
      <c r="D153" s="492"/>
      <c r="E153" s="493" t="s">
        <v>386</v>
      </c>
      <c r="F153" s="493"/>
      <c r="G153" s="493"/>
      <c r="H153" s="494"/>
      <c r="I153" s="494"/>
      <c r="J153" s="495"/>
      <c r="M153" s="496"/>
    </row>
    <row r="154" spans="2:13" s="489" customFormat="1" ht="15.75" customHeight="1" thickTop="1" thickBot="1">
      <c r="B154" s="498"/>
      <c r="C154" s="492"/>
      <c r="D154" s="492"/>
      <c r="E154" s="493"/>
      <c r="F154" s="493"/>
      <c r="G154" s="499"/>
      <c r="H154" s="500"/>
      <c r="I154" s="494"/>
      <c r="J154" s="495"/>
      <c r="M154" s="496"/>
    </row>
    <row r="155" spans="2:13" s="489" customFormat="1" ht="15.75" customHeight="1" thickTop="1">
      <c r="B155" s="498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2:13" s="489" customFormat="1" ht="15.75" customHeight="1">
      <c r="B156" s="498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2:13" s="489" customFormat="1" ht="15.75" customHeight="1">
      <c r="B157" s="498"/>
      <c r="C157" s="492"/>
      <c r="D157" s="492"/>
      <c r="E157" s="493"/>
      <c r="F157" s="493" t="s">
        <v>387</v>
      </c>
      <c r="G157" s="493"/>
      <c r="H157" s="494"/>
      <c r="I157" s="494"/>
      <c r="J157" s="495"/>
      <c r="M157" s="496"/>
    </row>
    <row r="158" spans="2:13" s="489" customFormat="1" ht="15.75" customHeight="1">
      <c r="B158" s="498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2:13" s="489" customFormat="1" ht="15.75" customHeight="1">
      <c r="B159" s="498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2:13" s="489" customFormat="1" ht="15.75" customHeight="1">
      <c r="B160" s="498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89" customFormat="1" ht="15.75" customHeight="1">
      <c r="B161" s="498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89" customFormat="1" ht="15.75" customHeight="1">
      <c r="B162" s="498"/>
      <c r="C162" s="492"/>
      <c r="D162" s="492" t="s">
        <v>384</v>
      </c>
      <c r="E162" s="493"/>
      <c r="F162" s="493"/>
      <c r="G162" s="493"/>
      <c r="H162" s="494"/>
      <c r="I162" s="494"/>
      <c r="J162" s="495"/>
      <c r="M162" s="496"/>
    </row>
    <row r="163" spans="2:13" s="489" customFormat="1" ht="15.75" customHeight="1">
      <c r="B163" s="498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89" customFormat="1" ht="15.75" customHeight="1">
      <c r="B164" s="498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89" customFormat="1" ht="15.75" customHeight="1">
      <c r="B165" s="498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89" customFormat="1" ht="15.75" customHeight="1">
      <c r="B166" s="498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89" customFormat="1" ht="15.75" customHeight="1">
      <c r="B167" s="498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89" customFormat="1" ht="15.75" customHeight="1">
      <c r="B168" s="498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89" customFormat="1" ht="15.75" customHeight="1">
      <c r="B169" s="498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89" customFormat="1" ht="15.75" customHeight="1">
      <c r="B170" s="498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89" customFormat="1" ht="15.75" customHeight="1">
      <c r="B171" s="498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89" customFormat="1" ht="15.75" customHeight="1">
      <c r="B172" s="498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89" customFormat="1" ht="15.75" customHeight="1">
      <c r="B173" s="498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89" customFormat="1" ht="15.75" customHeight="1">
      <c r="B174" s="498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89" customFormat="1" ht="15.75" customHeight="1">
      <c r="B175" s="498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89" customFormat="1" ht="15.75" customHeight="1">
      <c r="B176" s="498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89" customFormat="1" ht="15.75" customHeight="1">
      <c r="B177" s="498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89" customFormat="1" ht="15.75" customHeight="1">
      <c r="B178" s="498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89" customFormat="1" ht="15.75" customHeight="1">
      <c r="B179" s="498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89" customFormat="1" ht="15.75" customHeight="1">
      <c r="B180" s="498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89" customFormat="1" ht="15.75" customHeight="1">
      <c r="B181" s="498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89" customFormat="1" ht="15.75" customHeight="1">
      <c r="B182" s="498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89" customFormat="1" ht="15.75" customHeight="1">
      <c r="B183" s="498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89" customFormat="1" ht="15.75" customHeight="1">
      <c r="B184" s="498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89" customFormat="1" ht="15.75" customHeight="1">
      <c r="B185" s="498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89" customFormat="1" ht="15.75" customHeight="1">
      <c r="B186" s="498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89" customFormat="1" ht="15.75" customHeight="1">
      <c r="B187" s="498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89" customFormat="1" ht="15.75" customHeight="1">
      <c r="B188" s="498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89" customFormat="1" ht="15.75" customHeight="1">
      <c r="B189" s="498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89" customFormat="1" ht="15.75" customHeight="1">
      <c r="B190" s="498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89" customFormat="1" ht="15.75" customHeight="1">
      <c r="B191" s="498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89" customFormat="1" ht="15.75" customHeight="1">
      <c r="B192" s="498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89" customFormat="1" ht="15.75" customHeight="1">
      <c r="B193" s="498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89" customFormat="1" ht="15.75" customHeight="1">
      <c r="B194" s="498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89" customFormat="1" ht="15.75" customHeight="1">
      <c r="B195" s="498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89" customFormat="1" ht="15.75" customHeight="1">
      <c r="B196" s="498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89" customFormat="1" ht="15.75" customHeight="1">
      <c r="B197" s="498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89" customFormat="1" ht="15.75" customHeight="1">
      <c r="B198" s="498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89" customFormat="1" ht="15.75" customHeight="1">
      <c r="B199" s="498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89" customFormat="1" ht="15.75" customHeight="1">
      <c r="B200" s="498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89" customFormat="1" ht="15.75" customHeight="1">
      <c r="B201" s="498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89" customFormat="1" ht="15.75" customHeight="1">
      <c r="B202" s="498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89" customFormat="1" ht="15.75" customHeight="1">
      <c r="B203" s="498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89" customFormat="1" ht="15.75" customHeight="1">
      <c r="B204" s="498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89" customFormat="1" ht="15.75" customHeight="1">
      <c r="B205" s="498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89" customFormat="1" ht="15.75" customHeight="1">
      <c r="B206" s="498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89" customFormat="1" ht="15.75" customHeight="1">
      <c r="B207" s="498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89" customFormat="1" ht="15.75" customHeight="1">
      <c r="B208" s="498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89" customFormat="1" ht="15.75" customHeight="1">
      <c r="B209" s="498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89" customFormat="1" ht="15.75" customHeight="1">
      <c r="B210" s="498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89" customFormat="1" ht="15.75" customHeight="1">
      <c r="B211" s="498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89" customFormat="1" ht="15.75" customHeight="1">
      <c r="B212" s="498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89" customFormat="1" ht="15.75" customHeight="1">
      <c r="B213" s="498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89" customFormat="1" ht="15.75" customHeight="1">
      <c r="B214" s="498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89" customFormat="1" ht="15.75" customHeight="1">
      <c r="B215" s="498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89" customFormat="1" ht="15.75" customHeight="1">
      <c r="B216" s="498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89" customFormat="1" ht="15.75" customHeight="1">
      <c r="B217" s="498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89" customFormat="1" ht="15.75" customHeight="1">
      <c r="B218" s="498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89" customFormat="1" ht="15.75" customHeight="1">
      <c r="B219" s="498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89" customFormat="1" ht="15.75" customHeight="1">
      <c r="B220" s="498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89" customFormat="1" ht="15.75" customHeight="1">
      <c r="B221" s="498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89" customFormat="1" ht="15.75" customHeight="1">
      <c r="B222" s="498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89" customFormat="1" ht="15.75" customHeight="1">
      <c r="B223" s="498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89" customFormat="1" ht="15.75" customHeight="1">
      <c r="B224" s="498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89" customFormat="1" ht="15.75" customHeight="1">
      <c r="B225" s="498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89" customFormat="1" ht="15.75" customHeight="1">
      <c r="B226" s="498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89" customFormat="1" ht="15.75" customHeight="1">
      <c r="B227" s="498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89" customFormat="1" ht="15.75" customHeight="1">
      <c r="B228" s="498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89" customFormat="1" ht="15.75" customHeight="1">
      <c r="B229" s="498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89" customFormat="1" ht="15.75" customHeight="1">
      <c r="B230" s="498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89" customFormat="1" ht="15.75" customHeight="1">
      <c r="B231" s="498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89" customFormat="1" ht="15.75" customHeight="1">
      <c r="B232" s="498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89" customFormat="1" ht="15.75" customHeight="1">
      <c r="B233" s="498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89" customFormat="1" ht="15.75" customHeight="1">
      <c r="B234" s="498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89" customFormat="1" ht="15.75" customHeight="1">
      <c r="B235" s="498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89" customFormat="1" ht="15.75" customHeight="1">
      <c r="B236" s="498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89" customFormat="1" ht="15.75" customHeight="1">
      <c r="B237" s="498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89" customFormat="1" ht="15.75" customHeight="1">
      <c r="B238" s="498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89" customFormat="1" ht="15.75" customHeight="1">
      <c r="B239" s="498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89" customFormat="1" ht="15.75" customHeight="1">
      <c r="B240" s="498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89" customFormat="1" ht="15.75" customHeight="1">
      <c r="B241" s="498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89" customFormat="1" ht="15.75" customHeight="1">
      <c r="B242" s="498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89" customFormat="1" ht="15.75" customHeight="1">
      <c r="B243" s="498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89" customFormat="1" ht="15.75" customHeight="1">
      <c r="B244" s="498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89" customFormat="1" ht="15.75" customHeight="1">
      <c r="B245" s="498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89" customFormat="1" ht="15.75" customHeight="1">
      <c r="B246" s="498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89" customFormat="1" ht="15.75" customHeight="1">
      <c r="B247" s="498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89" customFormat="1" ht="15.75" customHeight="1">
      <c r="B248" s="498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89" customFormat="1" ht="15.75" customHeight="1">
      <c r="B249" s="498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89" customFormat="1" ht="15.75" customHeight="1">
      <c r="B250" s="498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89" customFormat="1" ht="15.75" customHeight="1">
      <c r="B251" s="498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89" customFormat="1" ht="15.75" customHeight="1">
      <c r="B252" s="498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89" customFormat="1" ht="15.75" customHeight="1">
      <c r="B253" s="498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89" customFormat="1" ht="15.75" customHeight="1">
      <c r="B254" s="498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89" customFormat="1" ht="15.75" customHeight="1">
      <c r="B255" s="498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89" customFormat="1" ht="15.75" customHeight="1">
      <c r="B256" s="498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89" customFormat="1" ht="15.75" customHeight="1">
      <c r="B257" s="498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89" customFormat="1" ht="15.75" customHeight="1">
      <c r="B258" s="498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89" customFormat="1" ht="15.75" customHeight="1">
      <c r="B259" s="498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89" customFormat="1" ht="15.75" customHeight="1">
      <c r="B260" s="498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89" customFormat="1" ht="15.75" customHeight="1">
      <c r="B261" s="498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89" customFormat="1" ht="15.75" customHeight="1">
      <c r="B262" s="498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89" customFormat="1" ht="15.75" customHeight="1">
      <c r="B263" s="498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89" customFormat="1" ht="15.75" customHeight="1">
      <c r="B264" s="498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89" customFormat="1" ht="15.75" customHeight="1">
      <c r="B265" s="498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89" customFormat="1" ht="15.75" customHeight="1">
      <c r="B266" s="498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89" customFormat="1" ht="15.75" customHeight="1">
      <c r="B267" s="498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89" customFormat="1" ht="15.75" customHeight="1">
      <c r="B268" s="498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89" customFormat="1" ht="15.75" customHeight="1">
      <c r="B269" s="498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89" customFormat="1" ht="15.75" customHeight="1">
      <c r="B270" s="498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89" customFormat="1" ht="15.75" customHeight="1">
      <c r="B271" s="498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89" customFormat="1" ht="15.75" customHeight="1">
      <c r="B272" s="498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89" customFormat="1" ht="15.75" customHeight="1">
      <c r="B273" s="498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89" customFormat="1" ht="15.75" customHeight="1">
      <c r="B274" s="498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89" customFormat="1" ht="15.75" customHeight="1">
      <c r="B275" s="498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89" customFormat="1" ht="15.75" customHeight="1">
      <c r="B276" s="498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89" customFormat="1" ht="15.75" customHeight="1">
      <c r="B277" s="498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89" customFormat="1" ht="15.75" customHeight="1">
      <c r="B278" s="498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89" customFormat="1" ht="15.75" customHeight="1">
      <c r="B279" s="498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89" customFormat="1" ht="15.75" customHeight="1">
      <c r="B280" s="498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89" customFormat="1" ht="15.75" customHeight="1">
      <c r="B281" s="498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89" customFormat="1" ht="15.75" customHeight="1">
      <c r="B282" s="498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89" customFormat="1" ht="15.75" customHeight="1">
      <c r="B283" s="498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89" customFormat="1" ht="15.75" customHeight="1">
      <c r="B284" s="498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89" customFormat="1" ht="15.75" customHeight="1">
      <c r="B285" s="498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89" customFormat="1" ht="15.75" customHeight="1">
      <c r="B286" s="498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89" customFormat="1" ht="15.75" customHeight="1">
      <c r="B287" s="498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89" customFormat="1" ht="15.75" customHeight="1">
      <c r="B288" s="498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89" customFormat="1" ht="15.75" customHeight="1">
      <c r="B289" s="498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89" customFormat="1" ht="15.75" customHeight="1">
      <c r="B290" s="498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89" customFormat="1" ht="15.75" customHeight="1">
      <c r="B291" s="498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89" customFormat="1" ht="15.75" customHeight="1">
      <c r="B292" s="498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89" customFormat="1" ht="15.75" customHeight="1">
      <c r="B293" s="498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89" customFormat="1" ht="15.75" customHeight="1">
      <c r="B294" s="498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89" customFormat="1" ht="15.75" customHeight="1">
      <c r="B295" s="498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89" customFormat="1" ht="15.75" customHeight="1">
      <c r="B296" s="498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89" customFormat="1" ht="15.75" customHeight="1">
      <c r="B297" s="498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89" customFormat="1" ht="15.75" customHeight="1">
      <c r="B298" s="498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89" customFormat="1" ht="15.75" customHeight="1">
      <c r="B299" s="498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89" customFormat="1" ht="15.75" customHeight="1">
      <c r="B300" s="498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89" customFormat="1" ht="15.75" customHeight="1">
      <c r="B301" s="498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89" customFormat="1" ht="15.75" customHeight="1">
      <c r="B302" s="498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89" customFormat="1" ht="15.75" customHeight="1">
      <c r="B303" s="498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89" customFormat="1" ht="15.75" customHeight="1">
      <c r="B304" s="498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89" customFormat="1" ht="15.75" customHeight="1">
      <c r="B305" s="498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89" customFormat="1" ht="15.75" customHeight="1">
      <c r="B306" s="498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89" customFormat="1" ht="15.75" customHeight="1">
      <c r="B307" s="498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89" customFormat="1" ht="15.75" customHeight="1">
      <c r="B308" s="498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89" customFormat="1" ht="15.75" customHeight="1">
      <c r="B309" s="498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89" customFormat="1" ht="15.75" customHeight="1">
      <c r="B310" s="498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89" customFormat="1" ht="15.75" customHeight="1">
      <c r="B311" s="498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89" customFormat="1" ht="15.75" customHeight="1">
      <c r="B312" s="498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89" customFormat="1" ht="15.75" customHeight="1">
      <c r="B313" s="498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89" customFormat="1" ht="15.75" customHeight="1">
      <c r="B314" s="498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89" customFormat="1" ht="15.75" customHeight="1">
      <c r="B315" s="498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89" customFormat="1" ht="15.75" customHeight="1">
      <c r="B316" s="498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89" customFormat="1" ht="15.75" customHeight="1">
      <c r="B317" s="498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89" customFormat="1" ht="15.75" customHeight="1">
      <c r="B318" s="498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89" customFormat="1" ht="15.75" customHeight="1">
      <c r="B319" s="498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89" customFormat="1" ht="15.75" customHeight="1">
      <c r="B320" s="498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89" customFormat="1" ht="15.75" customHeight="1">
      <c r="B321" s="498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89" customFormat="1" ht="15.75" customHeight="1">
      <c r="B322" s="498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89" customFormat="1" ht="15.75" customHeight="1">
      <c r="B323" s="498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89" customFormat="1" ht="15.75" customHeight="1">
      <c r="B324" s="498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89" customFormat="1" ht="15.75" customHeight="1">
      <c r="B325" s="498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89" customFormat="1" ht="15.75" customHeight="1">
      <c r="B326" s="498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89" customFormat="1" ht="15.75" customHeight="1">
      <c r="B327" s="498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89" customFormat="1" ht="15.75" customHeight="1">
      <c r="B328" s="498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89" customFormat="1" ht="15.75" customHeight="1">
      <c r="B329" s="498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89" customFormat="1" ht="15.75" customHeight="1">
      <c r="B330" s="498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89" customFormat="1" ht="15.75" customHeight="1">
      <c r="B331" s="498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89" customFormat="1" ht="15.75" customHeight="1">
      <c r="B332" s="498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89" customFormat="1" ht="15.75" customHeight="1">
      <c r="B333" s="498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89" customFormat="1" ht="15.75" customHeight="1">
      <c r="B334" s="498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89" customFormat="1" ht="15.75" customHeight="1">
      <c r="B335" s="498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89" customFormat="1" ht="15.75" customHeight="1">
      <c r="B336" s="498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89" customFormat="1" ht="15.75" customHeight="1">
      <c r="B337" s="498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89" customFormat="1" ht="15.75" customHeight="1">
      <c r="B338" s="498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89" customFormat="1" ht="15.75" customHeight="1">
      <c r="B339" s="498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89" customFormat="1" ht="15.75" customHeight="1">
      <c r="B340" s="498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89" customFormat="1" ht="15.75" customHeight="1">
      <c r="B341" s="498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89" customFormat="1" ht="15.75" customHeight="1">
      <c r="B342" s="498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89" customFormat="1" ht="15.75" customHeight="1">
      <c r="B343" s="498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89" customFormat="1" ht="15.75" customHeight="1">
      <c r="B344" s="498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89" customFormat="1" ht="15.75" customHeight="1">
      <c r="B345" s="498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89" customFormat="1" ht="15.75" customHeight="1">
      <c r="B346" s="498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89" customFormat="1" ht="15.75" customHeight="1">
      <c r="B347" s="498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89" customFormat="1" ht="15.75" customHeight="1">
      <c r="B348" s="498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89" customFormat="1" ht="15.75" customHeight="1">
      <c r="B349" s="498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89" customFormat="1" ht="15.75" customHeight="1">
      <c r="B350" s="498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89" customFormat="1" ht="15.75" customHeight="1">
      <c r="B351" s="498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89" customFormat="1" ht="15.75" customHeight="1">
      <c r="B352" s="498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89" customFormat="1" ht="15.75" customHeight="1">
      <c r="B353" s="498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89" customFormat="1" ht="15.75" customHeight="1">
      <c r="B354" s="498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89" customFormat="1" ht="15.75" customHeight="1">
      <c r="B355" s="498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89" customFormat="1" ht="15.75" customHeight="1">
      <c r="B356" s="498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89" customFormat="1" ht="15.75" customHeight="1">
      <c r="B357" s="498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89" customFormat="1" ht="15.75" customHeight="1">
      <c r="B358" s="498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89" customFormat="1" ht="15.75" customHeight="1">
      <c r="B359" s="498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89" customFormat="1" ht="15.75" customHeight="1">
      <c r="B360" s="498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89" customFormat="1" ht="15.75" customHeight="1">
      <c r="B361" s="498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89" customFormat="1" ht="15.75" customHeight="1">
      <c r="B362" s="498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89" customFormat="1" ht="15.75" customHeight="1">
      <c r="B363" s="498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89" customFormat="1" ht="15.75" customHeight="1">
      <c r="B364" s="498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89" customFormat="1" ht="15.75" customHeight="1">
      <c r="B365" s="498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89" customFormat="1" ht="15.75" customHeight="1">
      <c r="B366" s="498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89" customFormat="1" ht="15.75" customHeight="1">
      <c r="B367" s="498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89" customFormat="1" ht="15.75" customHeight="1">
      <c r="B368" s="498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89" customFormat="1" ht="15.75" customHeight="1">
      <c r="B369" s="498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89" customFormat="1" ht="15.75" customHeight="1">
      <c r="B370" s="498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89" customFormat="1" ht="15.75" customHeight="1">
      <c r="B371" s="498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89" customFormat="1" ht="15.75" customHeight="1">
      <c r="B372" s="498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89" customFormat="1" ht="15.75" customHeight="1">
      <c r="B373" s="498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89" customFormat="1" ht="15.75" customHeight="1">
      <c r="B374" s="498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89" customFormat="1" ht="15.75" customHeight="1">
      <c r="B375" s="498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89" customFormat="1" ht="15.75" customHeight="1">
      <c r="B376" s="498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89" customFormat="1" ht="15.75" customHeight="1">
      <c r="B377" s="498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89" customFormat="1" ht="15.75" customHeight="1">
      <c r="B378" s="498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89" customFormat="1" ht="15.75" customHeight="1">
      <c r="B379" s="498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89" customFormat="1" ht="15.75" customHeight="1">
      <c r="B380" s="498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89" customFormat="1" ht="15.75" customHeight="1">
      <c r="B381" s="498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89" customFormat="1" ht="15.75" customHeight="1">
      <c r="B382" s="498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89" customFormat="1" ht="15.75" customHeight="1">
      <c r="B383" s="498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89" customFormat="1" ht="15.75" customHeight="1">
      <c r="B384" s="498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89" customFormat="1" ht="15.75" customHeight="1">
      <c r="B385" s="498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89" customFormat="1" ht="15.75" customHeight="1">
      <c r="B386" s="498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89" customFormat="1" ht="15.75" customHeight="1">
      <c r="B387" s="498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89" customFormat="1" ht="15.75" customHeight="1">
      <c r="B388" s="498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89" customFormat="1" ht="15.75" customHeight="1">
      <c r="B389" s="498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89" customFormat="1" ht="15.75" customHeight="1">
      <c r="B390" s="498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89" customFormat="1" ht="15.75" customHeight="1">
      <c r="B391" s="498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89" customFormat="1" ht="15.75" customHeight="1">
      <c r="B392" s="498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89" customFormat="1" ht="15.75" customHeight="1">
      <c r="B393" s="498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89" customFormat="1" ht="15.75" customHeight="1">
      <c r="B394" s="498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89" customFormat="1" ht="15.75" customHeight="1">
      <c r="B395" s="498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89" customFormat="1" ht="15.75" customHeight="1">
      <c r="B396" s="498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89" customFormat="1" ht="15.75" customHeight="1">
      <c r="B397" s="498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89" customFormat="1" ht="15.75" customHeight="1">
      <c r="B398" s="498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89" customFormat="1" ht="15.75" customHeight="1">
      <c r="B399" s="498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89" customFormat="1" ht="15.75" customHeight="1">
      <c r="B400" s="498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89" customFormat="1" ht="15.75" customHeight="1">
      <c r="B401" s="498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89" customFormat="1" ht="15.75" customHeight="1">
      <c r="B402" s="498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89" customFormat="1" ht="15.75" customHeight="1">
      <c r="B403" s="498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89" customFormat="1" ht="15.75" customHeight="1">
      <c r="B404" s="498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89" customFormat="1" ht="15.75" customHeight="1">
      <c r="B405" s="498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89" customFormat="1" ht="15.75" customHeight="1">
      <c r="B406" s="498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89" customFormat="1" ht="15.75" customHeight="1">
      <c r="B407" s="498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89" customFormat="1" ht="15.75" customHeight="1">
      <c r="B408" s="498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89" customFormat="1" ht="15.75" customHeight="1">
      <c r="B409" s="498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89" customFormat="1" ht="15.75" customHeight="1">
      <c r="B410" s="498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89" customFormat="1" ht="15.75" customHeight="1">
      <c r="B411" s="498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89" customFormat="1" ht="15.75" customHeight="1">
      <c r="B412" s="498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89" customFormat="1" ht="15.75" customHeight="1">
      <c r="B413" s="498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89" customFormat="1" ht="15.75" customHeight="1">
      <c r="B414" s="498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89" customFormat="1" ht="15.75" customHeight="1">
      <c r="B415" s="498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89" customFormat="1" ht="15.75" customHeight="1">
      <c r="B416" s="498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89" customFormat="1" ht="15.75" customHeight="1">
      <c r="B417" s="498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89" customFormat="1" ht="15.75" customHeight="1">
      <c r="B418" s="498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89" customFormat="1" ht="15.75" customHeight="1">
      <c r="B419" s="498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89" customFormat="1" ht="15.75" customHeight="1">
      <c r="B420" s="498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89" customFormat="1" ht="15.75" customHeight="1">
      <c r="B421" s="498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89" customFormat="1" ht="15.75" customHeight="1">
      <c r="B422" s="498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89" customFormat="1" ht="15.75" customHeight="1">
      <c r="B423" s="498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89" customFormat="1" ht="15.75" customHeight="1">
      <c r="B424" s="498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89" customFormat="1" ht="15.75" customHeight="1">
      <c r="B425" s="498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89" customFormat="1" ht="15.75" customHeight="1">
      <c r="B426" s="498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89" customFormat="1" ht="15.75" customHeight="1">
      <c r="B427" s="498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89" customFormat="1" ht="15.75" customHeight="1">
      <c r="B428" s="498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89" customFormat="1" ht="15.75" customHeight="1">
      <c r="B429" s="498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89" customFormat="1" ht="15.75" customHeight="1">
      <c r="B430" s="498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89" customFormat="1" ht="15.75" customHeight="1">
      <c r="B431" s="498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89" customFormat="1" ht="15.75" customHeight="1">
      <c r="B432" s="498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89" customFormat="1" ht="15.75" customHeight="1">
      <c r="B433" s="498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89" customFormat="1" ht="15.75" customHeight="1">
      <c r="B434" s="498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89" customFormat="1" ht="15.75" customHeight="1">
      <c r="B435" s="498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89" customFormat="1" ht="15.75" customHeight="1">
      <c r="B436" s="498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89" customFormat="1" ht="15.75" customHeight="1">
      <c r="B437" s="498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89" customFormat="1" ht="15.75" customHeight="1">
      <c r="B438" s="498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89" customFormat="1" ht="15.75" customHeight="1">
      <c r="B439" s="498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89" customFormat="1" ht="15.75" customHeight="1">
      <c r="B440" s="498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89" customFormat="1" ht="15.75" customHeight="1">
      <c r="B441" s="498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89" customFormat="1" ht="15.75" customHeight="1">
      <c r="B442" s="498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89" customFormat="1" ht="15.75" customHeight="1">
      <c r="B443" s="498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89" customFormat="1" ht="15.75" customHeight="1">
      <c r="B444" s="498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89" customFormat="1" ht="15.75" customHeight="1">
      <c r="B445" s="498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89" customFormat="1" ht="15.75" customHeight="1">
      <c r="B446" s="498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89" customFormat="1" ht="15.75" customHeight="1">
      <c r="B447" s="498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89" customFormat="1" ht="15.75" customHeight="1">
      <c r="B448" s="498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89" customFormat="1" ht="15.75" customHeight="1">
      <c r="B449" s="498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89" customFormat="1" ht="15.75" customHeight="1">
      <c r="B450" s="498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89" customFormat="1" ht="15.75" customHeight="1">
      <c r="B451" s="498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89" customFormat="1" ht="15.75" customHeight="1">
      <c r="B452" s="498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89" customFormat="1" ht="15.75" customHeight="1">
      <c r="B453" s="498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89" customFormat="1" ht="15.75" customHeight="1">
      <c r="B454" s="498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89" customFormat="1" ht="15.75" customHeight="1">
      <c r="B455" s="498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89" customFormat="1" ht="15.75" customHeight="1">
      <c r="B456" s="498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89" customFormat="1" ht="15.75" customHeight="1">
      <c r="B457" s="498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89" customFormat="1" ht="15.75" customHeight="1">
      <c r="B458" s="498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89" customFormat="1" ht="15.75" customHeight="1">
      <c r="B459" s="498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89" customFormat="1" ht="15.75" customHeight="1">
      <c r="B460" s="498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89" customFormat="1" ht="15.75" customHeight="1">
      <c r="B461" s="498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89" customFormat="1" ht="15.75" customHeight="1">
      <c r="B462" s="498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89" customFormat="1" ht="15.75" customHeight="1">
      <c r="B463" s="498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89" customFormat="1" ht="15.75" customHeight="1">
      <c r="B464" s="498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89" customFormat="1" ht="15.75" customHeight="1">
      <c r="B465" s="498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89" customFormat="1" ht="15.75" customHeight="1">
      <c r="B466" s="498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89" customFormat="1" ht="15.75" customHeight="1">
      <c r="B467" s="498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89" customFormat="1" ht="15.75" customHeight="1">
      <c r="B468" s="498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89" customFormat="1" ht="15.75" customHeight="1">
      <c r="B469" s="498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89" customFormat="1" ht="15.75" customHeight="1">
      <c r="B470" s="498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89" customFormat="1" ht="15.75" customHeight="1">
      <c r="B471" s="498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89" customFormat="1" ht="15.75" customHeight="1">
      <c r="B472" s="498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89" customFormat="1" ht="15.75" customHeight="1">
      <c r="B473" s="498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89" customFormat="1" ht="15.75" customHeight="1">
      <c r="B474" s="498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89" customFormat="1" ht="15.75" customHeight="1">
      <c r="B475" s="498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89" customFormat="1" ht="15.75" customHeight="1">
      <c r="B476" s="498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89" customFormat="1" ht="15.75" customHeight="1">
      <c r="B477" s="498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89" customFormat="1" ht="15.75" customHeight="1">
      <c r="B478" s="498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89" customFormat="1" ht="15.75" customHeight="1">
      <c r="B479" s="498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89" customFormat="1" ht="15.75" customHeight="1">
      <c r="B480" s="498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89" customFormat="1" ht="15.75" customHeight="1">
      <c r="B481" s="498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89" customFormat="1" ht="15.75" customHeight="1">
      <c r="B482" s="498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89" customFormat="1" ht="15.75" customHeight="1">
      <c r="B483" s="498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89" customFormat="1" ht="15.75" customHeight="1">
      <c r="B484" s="498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89" customFormat="1" ht="15.75" customHeight="1">
      <c r="B485" s="498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89" customFormat="1" ht="15.75" customHeight="1">
      <c r="B486" s="498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89" customFormat="1" ht="15.75" customHeight="1">
      <c r="B487" s="498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89" customFormat="1" ht="15.75" customHeight="1">
      <c r="B488" s="498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89" customFormat="1" ht="15.75" customHeight="1">
      <c r="B489" s="498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89" customFormat="1" ht="15.75" customHeight="1">
      <c r="B490" s="498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89" customFormat="1" ht="15.75" customHeight="1">
      <c r="B491" s="498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89" customFormat="1" ht="15.75" customHeight="1">
      <c r="B492" s="498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89" customFormat="1" ht="15.75" customHeight="1">
      <c r="B493" s="498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89" customFormat="1" ht="15.75" customHeight="1">
      <c r="B494" s="498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89" customFormat="1" ht="15.75" customHeight="1">
      <c r="B495" s="498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89" customFormat="1" ht="15.75" customHeight="1">
      <c r="B496" s="498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2:13" s="489" customFormat="1" ht="15.75" customHeight="1">
      <c r="B497" s="498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2:13" s="489" customFormat="1" ht="15.75" customHeight="1">
      <c r="B498" s="498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2:13" s="489" customFormat="1" ht="15.75" customHeight="1">
      <c r="B499" s="498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2:13" s="489" customFormat="1" ht="15.75" customHeight="1">
      <c r="B500" s="498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2:13" s="489" customFormat="1" ht="15.75" customHeight="1">
      <c r="B501" s="498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2:13" s="489" customFormat="1" ht="15.75" customHeight="1">
      <c r="B502" s="498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2:13" s="489" customFormat="1" ht="15.75" customHeight="1">
      <c r="B503" s="498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2:13" s="489" customFormat="1" ht="15.75" customHeight="1">
      <c r="B504" s="498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2:13" s="489" customFormat="1" ht="15.75" customHeight="1">
      <c r="B505" s="498"/>
      <c r="C505" s="492"/>
      <c r="D505" s="492"/>
      <c r="E505" s="493"/>
      <c r="F505" s="493"/>
      <c r="G505" s="493"/>
      <c r="H505" s="494"/>
      <c r="I505" s="494"/>
      <c r="J505" s="495"/>
      <c r="M505" s="496"/>
    </row>
    <row r="506" spans="2:13" s="489" customFormat="1" ht="15.75" customHeight="1">
      <c r="B506" s="498"/>
      <c r="C506" s="492"/>
      <c r="D506" s="492"/>
      <c r="E506" s="493"/>
      <c r="F506" s="493"/>
      <c r="G506" s="493"/>
      <c r="H506" s="494"/>
      <c r="I506" s="494"/>
      <c r="J506" s="495"/>
      <c r="M506" s="496"/>
    </row>
    <row r="507" spans="2:13" s="489" customFormat="1" ht="15.75" customHeight="1">
      <c r="B507" s="498"/>
      <c r="C507" s="492"/>
      <c r="D507" s="492"/>
      <c r="E507" s="493"/>
      <c r="F507" s="493"/>
      <c r="G507" s="493"/>
      <c r="H507" s="494"/>
      <c r="I507" s="494"/>
      <c r="J507" s="495"/>
      <c r="M507" s="496"/>
    </row>
    <row r="508" spans="2:13" s="489" customFormat="1" ht="15.75" customHeight="1">
      <c r="B508" s="498"/>
      <c r="C508" s="492"/>
      <c r="D508" s="492"/>
      <c r="E508" s="493"/>
      <c r="F508" s="493"/>
      <c r="G508" s="493"/>
      <c r="H508" s="494"/>
      <c r="I508" s="494"/>
      <c r="J508" s="495"/>
      <c r="M508" s="496"/>
    </row>
    <row r="509" spans="2:13" s="489" customFormat="1" ht="15.75" customHeight="1">
      <c r="B509" s="498"/>
      <c r="C509" s="492"/>
      <c r="D509" s="492"/>
      <c r="E509" s="493"/>
      <c r="F509" s="493"/>
      <c r="G509" s="493"/>
      <c r="H509" s="494"/>
      <c r="I509" s="494"/>
      <c r="J509" s="495"/>
      <c r="M509" s="496"/>
    </row>
    <row r="510" spans="2:13" s="489" customFormat="1" ht="15.75" customHeight="1">
      <c r="B510" s="498"/>
      <c r="C510" s="492"/>
      <c r="D510" s="492"/>
      <c r="E510" s="493"/>
      <c r="F510" s="493"/>
      <c r="G510" s="493"/>
      <c r="H510" s="494"/>
      <c r="I510" s="494"/>
      <c r="J510" s="495"/>
      <c r="M510" s="496"/>
    </row>
    <row r="511" spans="2:13" s="489" customFormat="1" ht="15.75" customHeight="1">
      <c r="B511" s="498"/>
      <c r="C511" s="492"/>
      <c r="D511" s="492"/>
      <c r="E511" s="493"/>
      <c r="F511" s="493"/>
      <c r="G511" s="493"/>
      <c r="H511" s="494"/>
      <c r="I511" s="494"/>
      <c r="J511" s="495"/>
      <c r="M511" s="496"/>
    </row>
    <row r="512" spans="2:13" s="489" customFormat="1" ht="15.75" customHeight="1">
      <c r="B512" s="498"/>
      <c r="C512" s="492"/>
      <c r="D512" s="492"/>
      <c r="E512" s="493"/>
      <c r="F512" s="493"/>
      <c r="G512" s="493"/>
      <c r="H512" s="494"/>
      <c r="I512" s="494"/>
      <c r="J512" s="495"/>
      <c r="M512" s="496"/>
    </row>
    <row r="513" spans="1:14" s="489" customFormat="1" ht="15.75" customHeight="1">
      <c r="B513" s="498"/>
      <c r="C513" s="492"/>
      <c r="D513" s="492"/>
      <c r="E513" s="493"/>
      <c r="F513" s="493"/>
      <c r="G513" s="493"/>
      <c r="H513" s="494"/>
      <c r="I513" s="494"/>
      <c r="J513" s="495"/>
      <c r="M513" s="10"/>
    </row>
    <row r="514" spans="1:14" s="489" customFormat="1" ht="15.75" customHeight="1">
      <c r="B514" s="498"/>
      <c r="C514" s="492"/>
      <c r="D514" s="492"/>
      <c r="E514" s="493"/>
      <c r="F514" s="493"/>
      <c r="G514" s="493"/>
      <c r="H514" s="494"/>
      <c r="I514" s="494"/>
      <c r="J514" s="495"/>
      <c r="M514" s="10"/>
    </row>
    <row r="515" spans="1:14" s="34" customFormat="1" ht="15.75" customHeight="1">
      <c r="A515" s="9"/>
      <c r="B515" s="498"/>
      <c r="C515" s="492"/>
      <c r="D515" s="492"/>
      <c r="E515" s="493"/>
      <c r="F515" s="493"/>
      <c r="G515" s="493"/>
      <c r="H515" s="494"/>
      <c r="I515" s="494"/>
      <c r="J515" s="495"/>
      <c r="K515" s="9"/>
      <c r="L515" s="9"/>
      <c r="M515" s="10"/>
      <c r="N515" s="9"/>
    </row>
    <row r="516" spans="1:14" s="34" customFormat="1" ht="15.75" customHeight="1">
      <c r="A516" s="9"/>
      <c r="B516" s="498"/>
      <c r="C516" s="492"/>
      <c r="D516" s="492"/>
      <c r="E516" s="493"/>
      <c r="F516" s="493"/>
      <c r="G516" s="493"/>
      <c r="H516" s="494"/>
      <c r="I516" s="494"/>
      <c r="J516" s="495"/>
      <c r="K516" s="9"/>
      <c r="L516" s="9"/>
      <c r="M516" s="10"/>
      <c r="N516" s="9"/>
    </row>
    <row r="517" spans="1:14" s="34" customFormat="1" ht="15.75" customHeight="1">
      <c r="A517" s="9"/>
      <c r="B517" s="498"/>
      <c r="C517" s="492"/>
      <c r="D517" s="492"/>
      <c r="E517" s="493"/>
      <c r="F517" s="493"/>
      <c r="G517" s="493"/>
      <c r="H517" s="494"/>
      <c r="I517" s="494"/>
      <c r="J517" s="495"/>
      <c r="K517" s="9"/>
      <c r="L517" s="9"/>
      <c r="M517" s="10"/>
      <c r="N517" s="9"/>
    </row>
    <row r="518" spans="1:14" s="34" customFormat="1" ht="15.75" customHeight="1">
      <c r="A518" s="9"/>
      <c r="B518" s="498"/>
      <c r="C518" s="492"/>
      <c r="D518" s="492"/>
      <c r="E518" s="493"/>
      <c r="F518" s="493"/>
      <c r="G518" s="493"/>
      <c r="H518" s="494"/>
      <c r="I518" s="494"/>
      <c r="J518" s="495"/>
      <c r="K518" s="9"/>
      <c r="L518" s="9"/>
      <c r="M518" s="10"/>
      <c r="N518" s="9"/>
    </row>
    <row r="519" spans="1:14" s="34" customFormat="1" ht="15.75" customHeight="1">
      <c r="A519" s="9"/>
      <c r="B519" s="498"/>
      <c r="C519" s="492"/>
      <c r="D519" s="492"/>
      <c r="E519" s="493"/>
      <c r="F519" s="493"/>
      <c r="G519" s="493"/>
      <c r="H519" s="494"/>
      <c r="I519" s="494"/>
      <c r="J519" s="495"/>
      <c r="K519" s="9"/>
      <c r="L519" s="9"/>
      <c r="M519" s="10"/>
      <c r="N519" s="9"/>
    </row>
    <row r="520" spans="1:14" s="34" customFormat="1" ht="15.75" customHeight="1">
      <c r="A520" s="9"/>
      <c r="B520" s="498"/>
      <c r="C520" s="492"/>
      <c r="D520" s="492"/>
      <c r="E520" s="493"/>
      <c r="F520" s="493"/>
      <c r="G520" s="493"/>
      <c r="H520" s="494"/>
      <c r="I520" s="494"/>
      <c r="J520" s="495"/>
      <c r="K520" s="9"/>
      <c r="L520" s="9"/>
      <c r="M520" s="10"/>
      <c r="N520" s="9"/>
    </row>
    <row r="521" spans="1:14" s="34" customFormat="1" ht="15.75" customHeight="1">
      <c r="A521" s="9"/>
      <c r="B521" s="498"/>
      <c r="C521" s="492"/>
      <c r="D521" s="492"/>
      <c r="E521" s="493"/>
      <c r="F521" s="493"/>
      <c r="G521" s="493"/>
      <c r="H521" s="494"/>
      <c r="I521" s="494"/>
      <c r="J521" s="495"/>
      <c r="K521" s="9"/>
      <c r="L521" s="9"/>
      <c r="M521" s="10"/>
      <c r="N521" s="9"/>
    </row>
    <row r="522" spans="1:14" s="34" customFormat="1" ht="15.75" customHeight="1">
      <c r="A522" s="9"/>
      <c r="B522" s="486"/>
      <c r="C522" s="492"/>
      <c r="D522" s="492"/>
      <c r="E522" s="493"/>
      <c r="F522" s="493"/>
      <c r="G522" s="493"/>
      <c r="H522" s="494"/>
      <c r="I522" s="494"/>
      <c r="J522" s="495"/>
      <c r="K522" s="9"/>
      <c r="L522" s="9"/>
      <c r="M522" s="10"/>
      <c r="N522" s="9"/>
    </row>
    <row r="523" spans="1:14" s="34" customFormat="1" ht="15.75" customHeight="1">
      <c r="A523" s="9"/>
      <c r="B523" s="486"/>
      <c r="C523" s="9"/>
      <c r="D523" s="9"/>
      <c r="E523" s="9"/>
      <c r="F523" s="9"/>
      <c r="G523" s="9"/>
      <c r="H523" s="466"/>
      <c r="I523" s="466"/>
      <c r="J523" s="501"/>
      <c r="K523" s="9"/>
      <c r="L523" s="9"/>
      <c r="M523" s="10"/>
      <c r="N523" s="9"/>
    </row>
    <row r="524" spans="1:14" s="34" customFormat="1" ht="15.75" customHeight="1">
      <c r="A524" s="9"/>
      <c r="B524" s="486"/>
      <c r="C524" s="9"/>
      <c r="D524" s="9"/>
      <c r="E524" s="9"/>
      <c r="F524" s="9"/>
      <c r="G524" s="9"/>
      <c r="H524" s="466"/>
      <c r="I524" s="466"/>
      <c r="J524" s="501"/>
      <c r="K524" s="9"/>
      <c r="L524" s="9"/>
      <c r="M524" s="10"/>
      <c r="N524" s="9"/>
    </row>
    <row r="525" spans="1:14" s="34" customFormat="1" ht="15.75" customHeight="1">
      <c r="A525" s="9"/>
      <c r="B525" s="486"/>
      <c r="C525" s="9"/>
      <c r="D525" s="9"/>
      <c r="E525" s="9"/>
      <c r="F525" s="9"/>
      <c r="G525" s="9"/>
      <c r="H525" s="466"/>
      <c r="I525" s="466"/>
      <c r="J525" s="501"/>
      <c r="K525" s="9"/>
      <c r="L525" s="9"/>
      <c r="M525" s="10"/>
      <c r="N525" s="9"/>
    </row>
    <row r="526" spans="1:14" s="34" customFormat="1" ht="15.75" customHeight="1">
      <c r="A526" s="9"/>
      <c r="B526" s="486"/>
      <c r="C526" s="9"/>
      <c r="D526" s="9"/>
      <c r="E526" s="9"/>
      <c r="F526" s="9"/>
      <c r="G526" s="9"/>
      <c r="H526" s="466"/>
      <c r="I526" s="466"/>
      <c r="J526" s="501"/>
      <c r="K526" s="9"/>
      <c r="L526" s="9"/>
      <c r="M526" s="10"/>
      <c r="N526" s="9"/>
    </row>
    <row r="527" spans="1:14" s="34" customFormat="1" ht="15.75" customHeight="1">
      <c r="A527" s="9"/>
      <c r="B527" s="486"/>
      <c r="C527" s="9"/>
      <c r="D527" s="9"/>
      <c r="E527" s="9"/>
      <c r="F527" s="9"/>
      <c r="G527" s="9"/>
      <c r="H527" s="466"/>
      <c r="I527" s="466"/>
      <c r="J527" s="501"/>
      <c r="K527" s="9"/>
      <c r="L527" s="9"/>
      <c r="M527" s="10"/>
      <c r="N527" s="9"/>
    </row>
    <row r="528" spans="1:14" s="34" customFormat="1" ht="15.75" customHeight="1">
      <c r="A528" s="9"/>
      <c r="B528" s="486"/>
      <c r="C528" s="9"/>
      <c r="D528" s="9"/>
      <c r="E528" s="9"/>
      <c r="F528" s="9"/>
      <c r="G528" s="9"/>
      <c r="H528" s="466"/>
      <c r="I528" s="466"/>
      <c r="J528" s="501"/>
      <c r="K528" s="9"/>
      <c r="L528" s="9"/>
      <c r="M528" s="10"/>
      <c r="N528" s="9"/>
    </row>
    <row r="529" spans="1:14" s="34" customFormat="1" ht="15.75" customHeight="1">
      <c r="A529" s="9"/>
      <c r="B529" s="486"/>
      <c r="C529" s="9"/>
      <c r="D529" s="9"/>
      <c r="E529" s="9"/>
      <c r="F529" s="9"/>
      <c r="G529" s="9"/>
      <c r="H529" s="466"/>
      <c r="I529" s="466"/>
      <c r="J529" s="501"/>
      <c r="K529" s="9"/>
      <c r="L529" s="9"/>
      <c r="M529" s="10"/>
      <c r="N529" s="9"/>
    </row>
    <row r="530" spans="1:14" s="34" customFormat="1" ht="15.75" customHeight="1">
      <c r="A530" s="9"/>
      <c r="B530" s="486"/>
      <c r="C530" s="9"/>
      <c r="D530" s="9"/>
      <c r="E530" s="9"/>
      <c r="F530" s="9"/>
      <c r="G530" s="9"/>
      <c r="H530" s="466"/>
      <c r="I530" s="466"/>
      <c r="J530" s="501"/>
      <c r="K530" s="9"/>
      <c r="L530" s="9"/>
      <c r="M530" s="10"/>
      <c r="N530" s="9"/>
    </row>
    <row r="531" spans="1:14" s="34" customFormat="1" ht="15.75" customHeight="1">
      <c r="A531" s="9"/>
      <c r="B531" s="486"/>
      <c r="C531" s="9"/>
      <c r="D531" s="9"/>
      <c r="E531" s="9"/>
      <c r="F531" s="9"/>
      <c r="G531" s="9"/>
      <c r="H531" s="466"/>
      <c r="I531" s="466"/>
      <c r="J531" s="501"/>
      <c r="K531" s="9"/>
      <c r="L531" s="9"/>
      <c r="M531" s="10"/>
      <c r="N531" s="9"/>
    </row>
    <row r="532" spans="1:14" s="34" customFormat="1" ht="15.75" customHeight="1">
      <c r="A532" s="9"/>
      <c r="B532" s="486"/>
      <c r="C532" s="9"/>
      <c r="D532" s="9"/>
      <c r="E532" s="9"/>
      <c r="F532" s="9"/>
      <c r="G532" s="9"/>
      <c r="H532" s="466"/>
      <c r="I532" s="466"/>
      <c r="J532" s="501"/>
      <c r="K532" s="9"/>
      <c r="L532" s="9"/>
      <c r="M532" s="10"/>
      <c r="N532" s="9"/>
    </row>
    <row r="533" spans="1:14" s="34" customFormat="1" ht="15.75" customHeight="1">
      <c r="A533" s="9"/>
      <c r="B533" s="486"/>
      <c r="C533" s="9"/>
      <c r="D533" s="9"/>
      <c r="E533" s="9"/>
      <c r="F533" s="9"/>
      <c r="G533" s="9"/>
      <c r="H533" s="466"/>
      <c r="I533" s="466"/>
      <c r="J533" s="501"/>
      <c r="K533" s="9"/>
      <c r="L533" s="9"/>
      <c r="M533" s="10"/>
      <c r="N533" s="9"/>
    </row>
    <row r="534" spans="1:14" s="34" customFormat="1" ht="15.75" customHeight="1">
      <c r="A534" s="9"/>
      <c r="B534" s="486"/>
      <c r="C534" s="9"/>
      <c r="D534" s="9"/>
      <c r="E534" s="9"/>
      <c r="F534" s="9"/>
      <c r="G534" s="9"/>
      <c r="H534" s="466"/>
      <c r="I534" s="466"/>
      <c r="J534" s="501"/>
      <c r="K534" s="9"/>
      <c r="L534" s="9"/>
      <c r="M534" s="10"/>
      <c r="N534" s="9"/>
    </row>
    <row r="535" spans="1:14" s="34" customFormat="1" ht="15.75" customHeight="1">
      <c r="A535" s="9"/>
      <c r="B535" s="486"/>
      <c r="C535" s="9"/>
      <c r="D535" s="9"/>
      <c r="E535" s="9"/>
      <c r="F535" s="9"/>
      <c r="G535" s="9"/>
      <c r="H535" s="466"/>
      <c r="I535" s="466"/>
      <c r="J535" s="501"/>
      <c r="K535" s="9"/>
      <c r="L535" s="9"/>
      <c r="M535" s="10"/>
      <c r="N535" s="9"/>
    </row>
    <row r="536" spans="1:14" s="34" customFormat="1" ht="15.75" customHeight="1">
      <c r="A536" s="9"/>
      <c r="B536" s="486"/>
      <c r="C536" s="9"/>
      <c r="D536" s="9"/>
      <c r="E536" s="9"/>
      <c r="F536" s="9"/>
      <c r="G536" s="9"/>
      <c r="H536" s="466"/>
      <c r="I536" s="466"/>
      <c r="J536" s="501"/>
      <c r="K536" s="9"/>
      <c r="L536" s="9"/>
      <c r="M536" s="10"/>
      <c r="N536" s="9"/>
    </row>
    <row r="537" spans="1:14" s="34" customFormat="1" ht="15.75" customHeight="1">
      <c r="A537" s="9"/>
      <c r="B537" s="486"/>
      <c r="C537" s="9"/>
      <c r="D537" s="9"/>
      <c r="E537" s="9"/>
      <c r="F537" s="9"/>
      <c r="G537" s="9"/>
      <c r="H537" s="466"/>
      <c r="I537" s="466"/>
      <c r="J537" s="501"/>
      <c r="K537" s="9"/>
      <c r="L537" s="9"/>
      <c r="M537" s="10"/>
      <c r="N537" s="9"/>
    </row>
    <row r="538" spans="1:14" s="34" customFormat="1" ht="15.75" customHeight="1">
      <c r="A538" s="9"/>
      <c r="B538" s="486"/>
      <c r="C538" s="9"/>
      <c r="D538" s="9"/>
      <c r="E538" s="9"/>
      <c r="F538" s="9"/>
      <c r="G538" s="9"/>
      <c r="H538" s="466"/>
      <c r="I538" s="466"/>
      <c r="J538" s="501"/>
      <c r="K538" s="9"/>
      <c r="L538" s="9"/>
      <c r="M538" s="10"/>
      <c r="N538" s="9"/>
    </row>
    <row r="539" spans="1:14" s="34" customFormat="1" ht="15.75" customHeight="1">
      <c r="A539" s="9"/>
      <c r="B539" s="486"/>
      <c r="C539" s="9"/>
      <c r="D539" s="9"/>
      <c r="E539" s="9"/>
      <c r="F539" s="9"/>
      <c r="G539" s="9"/>
      <c r="H539" s="466"/>
      <c r="I539" s="466"/>
      <c r="J539" s="501"/>
      <c r="K539" s="9"/>
      <c r="L539" s="9"/>
      <c r="M539" s="10"/>
      <c r="N539" s="9"/>
    </row>
    <row r="540" spans="1:14" s="34" customFormat="1" ht="15.75" customHeight="1">
      <c r="A540" s="9"/>
      <c r="B540" s="486"/>
      <c r="C540" s="9"/>
      <c r="D540" s="9"/>
      <c r="E540" s="9"/>
      <c r="F540" s="9"/>
      <c r="G540" s="9"/>
      <c r="H540" s="466"/>
      <c r="I540" s="466"/>
      <c r="J540" s="501"/>
      <c r="K540" s="9"/>
      <c r="L540" s="9"/>
      <c r="M540" s="10"/>
      <c r="N540" s="9"/>
    </row>
    <row r="541" spans="1:14" s="34" customFormat="1" ht="15.75" customHeight="1">
      <c r="A541" s="9"/>
      <c r="B541" s="486"/>
      <c r="C541" s="9"/>
      <c r="D541" s="9"/>
      <c r="E541" s="9"/>
      <c r="F541" s="9"/>
      <c r="G541" s="9"/>
      <c r="H541" s="466"/>
      <c r="I541" s="466"/>
      <c r="J541" s="501"/>
      <c r="K541" s="9"/>
      <c r="L541" s="9"/>
      <c r="M541" s="10"/>
      <c r="N541" s="9"/>
    </row>
    <row r="542" spans="1:14" s="34" customFormat="1" ht="15.75" customHeight="1">
      <c r="A542" s="9"/>
      <c r="B542" s="486"/>
      <c r="C542" s="9"/>
      <c r="D542" s="9"/>
      <c r="E542" s="9"/>
      <c r="F542" s="9"/>
      <c r="G542" s="9"/>
      <c r="H542" s="466"/>
      <c r="I542" s="466"/>
      <c r="J542" s="501"/>
      <c r="K542" s="9"/>
      <c r="L542" s="9"/>
      <c r="M542" s="10"/>
      <c r="N542" s="9"/>
    </row>
    <row r="543" spans="1:14" s="34" customFormat="1" ht="15.75" customHeight="1">
      <c r="A543" s="9"/>
      <c r="B543" s="486"/>
      <c r="C543" s="9"/>
      <c r="D543" s="9"/>
      <c r="E543" s="9"/>
      <c r="F543" s="9"/>
      <c r="G543" s="9"/>
      <c r="H543" s="466"/>
      <c r="I543" s="466"/>
      <c r="J543" s="501"/>
      <c r="K543" s="9"/>
      <c r="L543" s="9"/>
      <c r="M543" s="10"/>
      <c r="N543" s="9"/>
    </row>
    <row r="544" spans="1:14" s="34" customFormat="1" ht="15.75" customHeight="1">
      <c r="A544" s="9"/>
      <c r="B544" s="486"/>
      <c r="C544" s="9"/>
      <c r="D544" s="9"/>
      <c r="E544" s="9"/>
      <c r="F544" s="9"/>
      <c r="G544" s="9"/>
      <c r="H544" s="466"/>
      <c r="I544" s="466"/>
      <c r="J544" s="501"/>
      <c r="K544" s="9"/>
      <c r="L544" s="9"/>
      <c r="M544" s="10"/>
      <c r="N544" s="9"/>
    </row>
    <row r="545" spans="1:14" s="34" customFormat="1" ht="15.75" customHeight="1">
      <c r="A545" s="9"/>
      <c r="B545" s="486"/>
      <c r="C545" s="9"/>
      <c r="D545" s="9"/>
      <c r="E545" s="9"/>
      <c r="F545" s="9"/>
      <c r="G545" s="9"/>
      <c r="H545" s="466"/>
      <c r="I545" s="466"/>
      <c r="J545" s="501"/>
      <c r="K545" s="9"/>
      <c r="L545" s="9"/>
      <c r="M545" s="10"/>
      <c r="N545" s="9"/>
    </row>
    <row r="546" spans="1:14" s="34" customFormat="1" ht="15.75" customHeight="1">
      <c r="A546" s="9"/>
      <c r="B546" s="486"/>
      <c r="C546" s="9"/>
      <c r="D546" s="9"/>
      <c r="E546" s="9"/>
      <c r="F546" s="9"/>
      <c r="G546" s="9"/>
      <c r="H546" s="466"/>
      <c r="I546" s="466"/>
      <c r="J546" s="501"/>
      <c r="K546" s="9"/>
      <c r="L546" s="9"/>
      <c r="M546" s="10"/>
      <c r="N546" s="9"/>
    </row>
    <row r="547" spans="1:14" s="34" customFormat="1" ht="15.75" customHeight="1">
      <c r="A547" s="9"/>
      <c r="B547" s="486"/>
      <c r="C547" s="9"/>
      <c r="D547" s="9"/>
      <c r="E547" s="9"/>
      <c r="F547" s="9"/>
      <c r="G547" s="9"/>
      <c r="H547" s="466"/>
      <c r="I547" s="466"/>
      <c r="J547" s="501"/>
      <c r="K547" s="9"/>
      <c r="L547" s="9"/>
      <c r="M547" s="10"/>
      <c r="N547" s="9"/>
    </row>
    <row r="548" spans="1:14" s="34" customFormat="1" ht="15.75" customHeight="1">
      <c r="A548" s="9"/>
      <c r="B548" s="486"/>
      <c r="C548" s="9"/>
      <c r="D548" s="9"/>
      <c r="E548" s="9"/>
      <c r="F548" s="9"/>
      <c r="G548" s="9"/>
      <c r="H548" s="466"/>
      <c r="I548" s="466"/>
      <c r="J548" s="501"/>
      <c r="K548" s="9"/>
      <c r="L548" s="9"/>
      <c r="M548" s="10"/>
      <c r="N548" s="9"/>
    </row>
    <row r="549" spans="1:14" s="34" customFormat="1" ht="15.75" customHeight="1">
      <c r="A549" s="9"/>
      <c r="B549" s="486"/>
      <c r="C549" s="9"/>
      <c r="D549" s="9"/>
      <c r="E549" s="9"/>
      <c r="F549" s="9"/>
      <c r="G549" s="9"/>
      <c r="H549" s="466"/>
      <c r="I549" s="466"/>
      <c r="J549" s="501"/>
      <c r="K549" s="9"/>
      <c r="L549" s="9"/>
      <c r="M549" s="10"/>
      <c r="N549" s="9"/>
    </row>
    <row r="550" spans="1:14" s="34" customFormat="1" ht="15.75" customHeight="1">
      <c r="A550" s="9"/>
      <c r="B550" s="486"/>
      <c r="C550" s="9"/>
      <c r="D550" s="9"/>
      <c r="E550" s="9"/>
      <c r="F550" s="9"/>
      <c r="G550" s="9"/>
      <c r="H550" s="466"/>
      <c r="I550" s="466"/>
      <c r="J550" s="501"/>
      <c r="K550" s="9"/>
      <c r="L550" s="9"/>
      <c r="M550" s="10"/>
      <c r="N550" s="9"/>
    </row>
    <row r="551" spans="1:14" s="34" customFormat="1" ht="15.75" customHeight="1">
      <c r="A551" s="9"/>
      <c r="B551" s="486"/>
      <c r="C551" s="9"/>
      <c r="D551" s="9"/>
      <c r="E551" s="9"/>
      <c r="F551" s="9"/>
      <c r="G551" s="9"/>
      <c r="H551" s="466"/>
      <c r="I551" s="466"/>
      <c r="J551" s="501"/>
      <c r="K551" s="9"/>
      <c r="L551" s="9"/>
      <c r="M551" s="10"/>
      <c r="N551" s="9"/>
    </row>
    <row r="552" spans="1:14" s="34" customFormat="1" ht="15.75" customHeight="1">
      <c r="A552" s="9"/>
      <c r="B552" s="486"/>
      <c r="C552" s="9"/>
      <c r="D552" s="9"/>
      <c r="E552" s="9"/>
      <c r="F552" s="9"/>
      <c r="G552" s="9"/>
      <c r="H552" s="466"/>
      <c r="I552" s="466"/>
      <c r="J552" s="501"/>
      <c r="K552" s="9"/>
      <c r="L552" s="9"/>
      <c r="M552" s="10"/>
      <c r="N552" s="9"/>
    </row>
    <row r="553" spans="1:14" s="34" customFormat="1" ht="15.75" customHeight="1">
      <c r="A553" s="9"/>
      <c r="B553" s="486"/>
      <c r="C553" s="9"/>
      <c r="D553" s="9"/>
      <c r="E553" s="9"/>
      <c r="F553" s="9"/>
      <c r="G553" s="9"/>
      <c r="H553" s="466"/>
      <c r="I553" s="466"/>
      <c r="J553" s="501"/>
      <c r="K553" s="9"/>
      <c r="L553" s="9"/>
      <c r="M553" s="10"/>
      <c r="N553" s="9"/>
    </row>
    <row r="554" spans="1:14" s="34" customFormat="1" ht="15.75" customHeight="1">
      <c r="A554" s="9"/>
      <c r="B554" s="486"/>
      <c r="C554" s="9"/>
      <c r="D554" s="9"/>
      <c r="E554" s="9"/>
      <c r="F554" s="9"/>
      <c r="G554" s="9"/>
      <c r="H554" s="466"/>
      <c r="I554" s="466"/>
      <c r="J554" s="501"/>
      <c r="K554" s="9"/>
      <c r="L554" s="9"/>
      <c r="M554" s="10"/>
      <c r="N554" s="9"/>
    </row>
    <row r="555" spans="1:14" s="34" customFormat="1" ht="15.75" customHeight="1">
      <c r="A555" s="9"/>
      <c r="B555" s="486"/>
      <c r="C555" s="9"/>
      <c r="D555" s="9"/>
      <c r="E555" s="9"/>
      <c r="F555" s="9"/>
      <c r="G555" s="9"/>
      <c r="H555" s="466"/>
      <c r="I555" s="466"/>
      <c r="J555" s="501"/>
      <c r="K555" s="9"/>
      <c r="L555" s="9"/>
      <c r="M555" s="10"/>
      <c r="N555" s="9"/>
    </row>
    <row r="556" spans="1:14" s="34" customFormat="1" ht="15.75" customHeight="1">
      <c r="A556" s="9"/>
      <c r="B556" s="486"/>
      <c r="C556" s="9"/>
      <c r="D556" s="9"/>
      <c r="E556" s="9"/>
      <c r="F556" s="9"/>
      <c r="G556" s="9"/>
      <c r="H556" s="466"/>
      <c r="I556" s="466"/>
      <c r="J556" s="501"/>
      <c r="K556" s="9"/>
      <c r="L556" s="9"/>
      <c r="M556" s="10"/>
      <c r="N556" s="9"/>
    </row>
    <row r="557" spans="1:14" s="34" customFormat="1" ht="15.75" customHeight="1">
      <c r="A557" s="9"/>
      <c r="B557" s="486"/>
      <c r="C557" s="9"/>
      <c r="D557" s="9"/>
      <c r="E557" s="9"/>
      <c r="F557" s="9"/>
      <c r="G557" s="9"/>
      <c r="H557" s="466"/>
      <c r="I557" s="466"/>
      <c r="J557" s="501"/>
      <c r="K557" s="9"/>
      <c r="L557" s="9"/>
      <c r="M557" s="10"/>
      <c r="N557" s="9"/>
    </row>
    <row r="558" spans="1:14" s="34" customFormat="1" ht="15.75" customHeight="1">
      <c r="A558" s="9"/>
      <c r="B558" s="486"/>
      <c r="C558" s="9"/>
      <c r="D558" s="9"/>
      <c r="E558" s="9"/>
      <c r="F558" s="9"/>
      <c r="G558" s="9"/>
      <c r="H558" s="466"/>
      <c r="I558" s="466"/>
      <c r="J558" s="501"/>
      <c r="K558" s="9"/>
      <c r="L558" s="9"/>
      <c r="M558" s="10"/>
      <c r="N558" s="9"/>
    </row>
    <row r="559" spans="1:14" s="34" customFormat="1" ht="15.75" customHeight="1">
      <c r="A559" s="9"/>
      <c r="B559" s="486"/>
      <c r="C559" s="9"/>
      <c r="D559" s="9"/>
      <c r="E559" s="9"/>
      <c r="F559" s="9"/>
      <c r="G559" s="9"/>
      <c r="H559" s="466"/>
      <c r="I559" s="466"/>
      <c r="J559" s="501"/>
      <c r="K559" s="9"/>
      <c r="L559" s="9"/>
      <c r="M559" s="10"/>
      <c r="N559" s="9"/>
    </row>
    <row r="560" spans="1:14" s="34" customFormat="1" ht="15.75" customHeight="1">
      <c r="A560" s="9"/>
      <c r="B560" s="486"/>
      <c r="C560" s="9"/>
      <c r="D560" s="9"/>
      <c r="E560" s="9"/>
      <c r="F560" s="9"/>
      <c r="G560" s="9"/>
      <c r="H560" s="466"/>
      <c r="I560" s="466"/>
      <c r="J560" s="501"/>
      <c r="K560" s="9"/>
      <c r="L560" s="9"/>
      <c r="M560" s="10"/>
      <c r="N560" s="9"/>
    </row>
    <row r="561" spans="1:14" s="34" customFormat="1" ht="15.75" customHeight="1">
      <c r="A561" s="9"/>
      <c r="B561" s="486"/>
      <c r="C561" s="9"/>
      <c r="D561" s="9"/>
      <c r="E561" s="9"/>
      <c r="F561" s="9"/>
      <c r="G561" s="9"/>
      <c r="H561" s="466"/>
      <c r="I561" s="466"/>
      <c r="J561" s="501"/>
      <c r="K561" s="9"/>
      <c r="L561" s="9"/>
      <c r="M561" s="10"/>
      <c r="N561" s="9"/>
    </row>
    <row r="562" spans="1:14" s="34" customFormat="1" ht="15.75" customHeight="1">
      <c r="A562" s="9"/>
      <c r="B562" s="486"/>
      <c r="C562" s="9"/>
      <c r="D562" s="9"/>
      <c r="E562" s="9"/>
      <c r="F562" s="9"/>
      <c r="G562" s="9"/>
      <c r="H562" s="466"/>
      <c r="I562" s="466"/>
      <c r="J562" s="501"/>
      <c r="K562" s="9"/>
      <c r="L562" s="9"/>
      <c r="M562" s="10"/>
      <c r="N562" s="9"/>
    </row>
    <row r="563" spans="1:14" s="34" customFormat="1" ht="15.75" customHeight="1">
      <c r="A563" s="9"/>
      <c r="B563" s="486"/>
      <c r="C563" s="9"/>
      <c r="D563" s="9"/>
      <c r="E563" s="9"/>
      <c r="F563" s="9"/>
      <c r="G563" s="9"/>
      <c r="H563" s="466"/>
      <c r="I563" s="466"/>
      <c r="J563" s="501"/>
      <c r="K563" s="9"/>
      <c r="L563" s="9"/>
      <c r="M563" s="10"/>
      <c r="N563" s="9"/>
    </row>
    <row r="564" spans="1:14" s="34" customFormat="1" ht="15.75" customHeight="1">
      <c r="A564" s="9"/>
      <c r="B564" s="486"/>
      <c r="C564" s="9"/>
      <c r="D564" s="9"/>
      <c r="E564" s="9"/>
      <c r="F564" s="9"/>
      <c r="G564" s="9"/>
      <c r="H564" s="466"/>
      <c r="I564" s="466"/>
      <c r="J564" s="501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66"/>
      <c r="I565" s="466"/>
      <c r="J565" s="501"/>
      <c r="K565" s="9"/>
      <c r="L565" s="9"/>
      <c r="M565" s="10"/>
      <c r="N565" s="9"/>
    </row>
    <row r="566" spans="1:14" s="34" customFormat="1" ht="15.75" customHeight="1">
      <c r="A566" s="9"/>
      <c r="B566" s="486"/>
      <c r="C566" s="9"/>
      <c r="D566" s="9"/>
      <c r="E566" s="9"/>
      <c r="F566" s="9"/>
      <c r="G566" s="9"/>
      <c r="H566" s="466"/>
      <c r="I566" s="466"/>
      <c r="J566" s="501"/>
      <c r="K566" s="9"/>
      <c r="L566" s="9"/>
      <c r="M566" s="10"/>
      <c r="N566" s="9"/>
    </row>
    <row r="567" spans="1:14" s="34" customFormat="1" ht="15.75" customHeight="1">
      <c r="A567" s="9"/>
      <c r="B567" s="486"/>
      <c r="C567" s="9"/>
      <c r="D567" s="9"/>
      <c r="E567" s="9"/>
      <c r="F567" s="9"/>
      <c r="G567" s="9"/>
      <c r="H567" s="466"/>
      <c r="I567" s="466"/>
      <c r="J567" s="501"/>
      <c r="K567" s="9"/>
      <c r="L567" s="9"/>
      <c r="M567" s="10"/>
      <c r="N567" s="9"/>
    </row>
    <row r="568" spans="1:14" s="34" customFormat="1" ht="15.75" customHeight="1">
      <c r="A568" s="9"/>
      <c r="B568" s="486"/>
      <c r="C568" s="9"/>
      <c r="D568" s="9"/>
      <c r="E568" s="9"/>
      <c r="F568" s="9"/>
      <c r="G568" s="9"/>
      <c r="H568" s="466"/>
      <c r="I568" s="466"/>
      <c r="J568" s="501"/>
      <c r="K568" s="9"/>
      <c r="L568" s="9"/>
      <c r="M568" s="10"/>
      <c r="N568" s="9"/>
    </row>
    <row r="569" spans="1:14" s="34" customFormat="1" ht="15.75" customHeight="1">
      <c r="A569" s="9"/>
      <c r="B569" s="498"/>
      <c r="C569" s="9"/>
      <c r="D569" s="9"/>
      <c r="E569" s="9"/>
      <c r="F569" s="9"/>
      <c r="G569" s="9"/>
      <c r="H569" s="466"/>
      <c r="I569" s="466"/>
      <c r="J569" s="501"/>
      <c r="K569" s="9"/>
      <c r="L569" s="9"/>
      <c r="M569" s="10"/>
      <c r="N569" s="9"/>
    </row>
    <row r="570" spans="1:14" s="34" customFormat="1" ht="15.75" customHeight="1">
      <c r="A570" s="9"/>
      <c r="B570" s="498"/>
      <c r="C570" s="492"/>
      <c r="D570" s="492"/>
      <c r="E570" s="493"/>
      <c r="F570" s="493"/>
      <c r="G570" s="493"/>
      <c r="H570" s="494"/>
      <c r="I570" s="494"/>
      <c r="J570" s="495"/>
      <c r="K570" s="9"/>
      <c r="L570" s="9"/>
      <c r="M570" s="10"/>
      <c r="N570" s="9"/>
    </row>
    <row r="584" spans="2:14" s="492" customFormat="1" ht="18.75" customHeight="1">
      <c r="B584" s="498"/>
      <c r="C584" s="502"/>
      <c r="E584" s="493"/>
      <c r="F584" s="493"/>
      <c r="G584" s="493"/>
      <c r="H584" s="494"/>
      <c r="I584" s="494"/>
      <c r="J584" s="495"/>
      <c r="K584" s="9"/>
      <c r="L584" s="9"/>
      <c r="M584" s="10"/>
      <c r="N584" s="9"/>
    </row>
    <row r="600" spans="1:14" s="493" customFormat="1">
      <c r="A600" s="9"/>
      <c r="B600" s="498"/>
      <c r="C600" s="492"/>
      <c r="D600" s="492"/>
      <c r="H600" s="494"/>
      <c r="I600" s="494"/>
      <c r="J600" s="495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2017-11-20T13:01:14Z</dcterms:created>
  <dcterms:modified xsi:type="dcterms:W3CDTF">2017-11-20T13:01:39Z</dcterms:modified>
</cp:coreProperties>
</file>