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0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<sst xmlns="http://schemas.openxmlformats.org/spreadsheetml/2006/main" count="328" uniqueCount="185">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</sst>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4" workbookViewId="0">
      <selection activeCell="P103" sqref="P103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152.011</v>
      </c>
      <c r="J6" s="39">
        <v>152.053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13.41</v>
      </c>
      <c r="J8" s="39">
        <v>13.413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1.381</v>
      </c>
      <c r="J10" s="39">
        <v>1.383</v>
      </c>
      <c r="K10" s="52" t="s">
        <v>17</v>
      </c>
      <c r="L10" s="40"/>
      <c r="M10" s="41">
        <f t="shared" ref="M10" si="0">+(J10-I10)/I10</f>
        <v>1.4482259232440273E-3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37.203000000000003</v>
      </c>
      <c r="J12" s="62">
        <v>37.212000000000003</v>
      </c>
      <c r="K12" s="40"/>
      <c r="L12" s="40"/>
      <c r="M12" s="63">
        <f t="shared" ref="M12:M13" si="1">+(J12-I12)/I12</f>
        <v>2.4191597451819316E-4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50.58</v>
      </c>
      <c r="J13" s="70">
        <v>50.59</v>
      </c>
      <c r="K13" s="40"/>
      <c r="L13" s="40"/>
      <c r="M13" s="63">
        <f t="shared" si="1"/>
        <v>1.9770660340065474E-4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151.32400000000001</v>
      </c>
      <c r="J15" s="82">
        <v>151.47499999999999</v>
      </c>
      <c r="K15" s="40"/>
      <c r="L15" s="40"/>
      <c r="M15" s="83">
        <f t="shared" ref="M15:M21" si="2">+(J15-I15)/I15</f>
        <v>9.9785889878659063E-4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548.83000000000004</v>
      </c>
      <c r="J16" s="62">
        <v>549.28499999999997</v>
      </c>
      <c r="K16" s="40"/>
      <c r="L16" s="40"/>
      <c r="M16" s="41">
        <f t="shared" si="2"/>
        <v>8.2903631361246142E-4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106.74299999999999</v>
      </c>
      <c r="J17" s="61">
        <v>106.508</v>
      </c>
      <c r="K17" s="40"/>
      <c r="L17" s="40"/>
      <c r="M17" s="41">
        <f t="shared" si="2"/>
        <v>-2.2015495161275159E-3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120.483</v>
      </c>
      <c r="J18" s="61">
        <v>120.113</v>
      </c>
      <c r="K18" s="40"/>
      <c r="L18" s="40"/>
      <c r="M18" s="41">
        <f t="shared" si="2"/>
        <v>-3.0709726683432895E-3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117.60599999999999</v>
      </c>
      <c r="J19" s="61">
        <v>117.47199999999999</v>
      </c>
      <c r="K19" s="40"/>
      <c r="L19" s="40"/>
      <c r="M19" s="41">
        <f t="shared" si="2"/>
        <v>-1.1393976497797761E-3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110.375</v>
      </c>
      <c r="J20" s="61">
        <v>110.15600000000001</v>
      </c>
      <c r="K20" s="40"/>
      <c r="L20" s="40"/>
      <c r="M20" s="41">
        <f t="shared" si="2"/>
        <v>-1.9841449603623476E-3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86.185000000000002</v>
      </c>
      <c r="J21" s="61">
        <v>86.248000000000005</v>
      </c>
      <c r="K21" s="40"/>
      <c r="L21" s="40"/>
      <c r="M21" s="41">
        <f t="shared" si="2"/>
        <v>7.3098567036029914E-4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122.92400000000001</v>
      </c>
      <c r="J22" s="61">
        <v>122.833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88.798000000000002</v>
      </c>
      <c r="J23" s="61">
        <v>88.754000000000005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103.426</v>
      </c>
      <c r="J24" s="106">
        <v>103.249</v>
      </c>
      <c r="K24" s="40"/>
      <c r="L24" s="40"/>
      <c r="M24" s="41">
        <f>+(J24-I24)/I24</f>
        <v>-1.711368514686894E-3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1390.5930000000001</v>
      </c>
      <c r="J26" s="110">
        <v>1390.704</v>
      </c>
      <c r="K26" s="111" t="s">
        <v>40</v>
      </c>
      <c r="M26" s="112">
        <f t="shared" ref="M26:M38" si="3">+(J26-I26)/I26</f>
        <v>7.982206152330431E-5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2260.0709999999999</v>
      </c>
      <c r="J27" s="117">
        <v>2262.7719999999999</v>
      </c>
      <c r="K27" s="118" t="s">
        <v>42</v>
      </c>
      <c r="M27" s="112">
        <f t="shared" si="3"/>
        <v>1.195095198336699E-3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101.44199999999999</v>
      </c>
      <c r="J28" s="123">
        <v>101.17</v>
      </c>
      <c r="K28" s="124" t="s">
        <v>44</v>
      </c>
      <c r="M28" s="112">
        <f t="shared" si="3"/>
        <v>-2.6813351471776125E-3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100.786</v>
      </c>
      <c r="J29" s="128">
        <v>101.10899999999999</v>
      </c>
      <c r="K29" s="111" t="s">
        <v>40</v>
      </c>
      <c r="M29" s="112">
        <f t="shared" si="3"/>
        <v>3.2048101918916642E-3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126.56399999999999</v>
      </c>
      <c r="J30" s="129">
        <v>126.741</v>
      </c>
      <c r="K30" s="111" t="s">
        <v>40</v>
      </c>
      <c r="M30" s="112">
        <f t="shared" si="3"/>
        <v>1.3985019436807205E-3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1183.1759999999999</v>
      </c>
      <c r="J31" s="131">
        <v>1186.4549999999999</v>
      </c>
      <c r="K31" s="132" t="s">
        <v>17</v>
      </c>
      <c r="M31" s="112">
        <f t="shared" si="3"/>
        <v>2.7713543885271477E-3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117.706</v>
      </c>
      <c r="J32" s="133">
        <v>117.807</v>
      </c>
      <c r="K32" s="111" t="s">
        <v>40</v>
      </c>
      <c r="M32" s="112">
        <f t="shared" si="3"/>
        <v>8.5807010687644709E-4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15.304</v>
      </c>
      <c r="J33" s="128">
        <v>15.308999999999999</v>
      </c>
      <c r="K33" s="111" t="s">
        <v>40</v>
      </c>
      <c r="M33" s="112">
        <f t="shared" si="3"/>
        <v>3.2671197072654243E-4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5102.5820000000003</v>
      </c>
      <c r="J34" s="134">
        <v>5106.0029999999997</v>
      </c>
      <c r="K34" s="111"/>
      <c r="M34" s="112">
        <f t="shared" si="3"/>
        <v>6.704448845700798E-4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4978.4880000000003</v>
      </c>
      <c r="J35" s="135">
        <v>4997.5280000000002</v>
      </c>
      <c r="K35" s="111"/>
      <c r="M35" s="112">
        <f t="shared" si="3"/>
        <v>3.8244543323193631E-3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2.1539999999999999</v>
      </c>
      <c r="J36" s="131">
        <v>2.1579999999999999</v>
      </c>
      <c r="K36" s="132" t="s">
        <v>17</v>
      </c>
      <c r="M36" s="112">
        <f t="shared" si="3"/>
        <v>1.8570102135561763E-3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</v>
      </c>
      <c r="J37" s="128">
        <v>1.9079999999999999</v>
      </c>
      <c r="K37" s="132" t="s">
        <v>17</v>
      </c>
      <c r="M37" s="112">
        <f t="shared" si="3"/>
        <v>1.5748031496062424E-3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1.0209999999999999</v>
      </c>
      <c r="J38" s="140">
        <v>1.0329999999999999</v>
      </c>
      <c r="K38" s="124" t="s">
        <v>44</v>
      </c>
      <c r="M38" s="112">
        <f t="shared" si="3"/>
        <v>1.1753183153770825E-2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107.577</v>
      </c>
      <c r="J44" s="163">
        <v>107.61199999999999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103.149</v>
      </c>
      <c r="J45" s="168">
        <v>103.179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105.172</v>
      </c>
      <c r="J46" s="171">
        <v>105.205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101.88</v>
      </c>
      <c r="J47" s="172">
        <v>101.892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102.95099999999999</v>
      </c>
      <c r="J48" s="174">
        <v>102.98699999999999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106.089</v>
      </c>
      <c r="J49" s="174">
        <v>106.116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103.401</v>
      </c>
      <c r="J50" s="174">
        <v>103.435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102.21599999999999</v>
      </c>
      <c r="J51" s="174">
        <v>102.247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102.452</v>
      </c>
      <c r="J52" s="174">
        <v>102.47799999999999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104.28700000000001</v>
      </c>
      <c r="J53" s="172">
        <v>104.31699999999999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101.404</v>
      </c>
      <c r="J54" s="172">
        <v>101.429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103.386</v>
      </c>
      <c r="J55" s="174">
        <v>103.41200000000001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103.399</v>
      </c>
      <c r="J56" s="174">
        <v>103.432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105.84699999999999</v>
      </c>
      <c r="J57" s="174">
        <v>105.88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104.776</v>
      </c>
      <c r="J58" s="174">
        <v>104.80800000000001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102.633</v>
      </c>
      <c r="J59" s="174">
        <v>102.66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101.837</v>
      </c>
      <c r="J60" s="174">
        <v>101.867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103.86799999999999</v>
      </c>
      <c r="J61" s="174">
        <v>103.89700000000001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101.904</v>
      </c>
      <c r="J62" s="174">
        <v>101.941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102.962</v>
      </c>
      <c r="J63" s="174">
        <v>102.991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104.161</v>
      </c>
      <c r="J64" s="172">
        <v>104.19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101.71299999999999</v>
      </c>
      <c r="J65" s="174">
        <v>101.748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102.748</v>
      </c>
      <c r="J66" s="174">
        <v>102.78100000000001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104.20699999999999</v>
      </c>
      <c r="J67" s="172">
        <v>104.236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101.6</v>
      </c>
      <c r="J68" s="194">
        <v>101.631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10.455</v>
      </c>
      <c r="J70" s="201">
        <v>10.458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102.113</v>
      </c>
      <c r="J71" s="206">
        <v>102.14100000000001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103.143</v>
      </c>
      <c r="J72" s="210">
        <v>103.17400000000001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100.613</v>
      </c>
      <c r="J74" s="210">
        <v>100.688</v>
      </c>
      <c r="K74" s="114"/>
      <c r="L74" s="113">
        <v>12769294</v>
      </c>
      <c r="M74" s="112">
        <f>+(J74-I74)/I74</f>
        <v>7.454305109677958E-4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62.591000000000001</v>
      </c>
      <c r="J76" s="163">
        <v>62.664000000000001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136.54499999999999</v>
      </c>
      <c r="J77" s="174">
        <v>136.167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1362.616</v>
      </c>
      <c r="J78" s="224">
        <v>1363.875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108.625</v>
      </c>
      <c r="J79" s="174">
        <v>108.639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106.547</v>
      </c>
      <c r="J80" s="174">
        <v>106.571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78.971000000000004</v>
      </c>
      <c r="J81" s="174">
        <v>78.849999999999994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16.701000000000001</v>
      </c>
      <c r="J82" s="174">
        <v>16.706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255.02500000000001</v>
      </c>
      <c r="J83" s="174">
        <v>254.988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30.186</v>
      </c>
      <c r="J84" s="174">
        <v>30.248000000000001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2237.4490000000001</v>
      </c>
      <c r="J85" s="224">
        <v>2239.194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74.274000000000001</v>
      </c>
      <c r="J86" s="174">
        <v>74.313999999999993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56.104999999999997</v>
      </c>
      <c r="J87" s="174">
        <v>56.168999999999997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97.99</v>
      </c>
      <c r="J88" s="174">
        <v>97.951999999999998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106.73099999999999</v>
      </c>
      <c r="J89" s="174">
        <v>106.681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91.183999999999997</v>
      </c>
      <c r="J90" s="233">
        <v>91.162999999999997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11.127000000000001</v>
      </c>
      <c r="J92" s="163">
        <v>11.125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11.759</v>
      </c>
      <c r="J93" s="174">
        <v>11.776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14.913</v>
      </c>
      <c r="J94" s="174">
        <v>14.904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13.616</v>
      </c>
      <c r="J95" s="174">
        <v>13.634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12.071999999999999</v>
      </c>
      <c r="J96" s="206">
        <v>12.068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10.721</v>
      </c>
      <c r="J97" s="174">
        <v>10.744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10.452999999999999</v>
      </c>
      <c r="J98" s="174">
        <v>10.461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10.667</v>
      </c>
      <c r="J99" s="174">
        <v>10.670999999999999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117.907</v>
      </c>
      <c r="J100" s="174">
        <v>117.926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120.51900000000001</v>
      </c>
      <c r="J101" s="174">
        <v>120.569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10.074</v>
      </c>
      <c r="J102" s="174">
        <v>10.063000000000001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100.352</v>
      </c>
      <c r="J103" s="174">
        <v>100.43300000000001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19.239999999999998</v>
      </c>
      <c r="J104" s="174">
        <v>19.16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68.715999999999994</v>
      </c>
      <c r="J105" s="174">
        <v>68.772999999999996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71.456000000000003</v>
      </c>
      <c r="J106" s="174">
        <v>71.576999999999998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95.712000000000003</v>
      </c>
      <c r="J107" s="253">
        <v>95.721000000000004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79.661000000000001</v>
      </c>
      <c r="J108" s="174">
        <v>79.644000000000005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93.066999999999993</v>
      </c>
      <c r="J109" s="174">
        <v>93.007000000000005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101.792</v>
      </c>
      <c r="J110" s="172">
        <v>101.803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9.1159999999999997</v>
      </c>
      <c r="J111" s="266">
        <v>9.1029999999999998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6.8120000000000003</v>
      </c>
      <c r="J112" s="174">
        <v>6.827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99.94</v>
      </c>
      <c r="J113" s="233">
        <v>99.807000000000002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96.45</v>
      </c>
      <c r="J115" s="280">
        <v>95.995999999999995</v>
      </c>
      <c r="K115" s="124" t="s">
        <v>44</v>
      </c>
      <c r="M115" s="112">
        <f t="shared" ref="M115:M117" si="8">+(J115-I115)/I115</f>
        <v>-4.7071021254536825E-3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92.915999999999997</v>
      </c>
      <c r="J116" s="281">
        <v>93.507000000000005</v>
      </c>
      <c r="K116" s="124" t="s">
        <v>44</v>
      </c>
      <c r="M116" s="112">
        <f t="shared" si="8"/>
        <v>6.3605837530673745E-3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127.27</v>
      </c>
      <c r="J117" s="287">
        <v>127.989</v>
      </c>
      <c r="K117" s="288" t="s">
        <v>156</v>
      </c>
      <c r="M117" s="112">
        <f t="shared" si="8"/>
        <v>5.6494067730023436E-3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9.49</v>
      </c>
      <c r="J118" s="287">
        <v>9.6020000000000003</v>
      </c>
      <c r="K118" s="111" t="s">
        <v>40</v>
      </c>
      <c r="M118" s="112">
        <f>+(J118-I118)/I118</f>
        <v>1.1801896733403592E-2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113.613</v>
      </c>
      <c r="J119" s="295">
        <v>114.003</v>
      </c>
      <c r="K119" s="111" t="s">
        <v>40</v>
      </c>
      <c r="M119" s="112">
        <f>+(J119-I119)/I119</f>
        <v>3.432705764305146E-3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116.81</v>
      </c>
      <c r="J120" s="299">
        <v>117.01600000000001</v>
      </c>
      <c r="K120" s="111" t="s">
        <v>40</v>
      </c>
      <c r="M120" s="112">
        <f>+(J120-I120)/I120</f>
        <v>1.7635476414690785E-3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101.04</v>
      </c>
      <c r="J121" s="306">
        <v>101.304</v>
      </c>
      <c r="K121" s="118" t="s">
        <v>42</v>
      </c>
      <c r="M121" s="112">
        <f t="shared" ref="M121:M130" si="10">+(J121-I121)/I121</f>
        <v>2.612826603325374E-3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99.337000000000003</v>
      </c>
      <c r="J122" s="306">
        <v>99.965999999999994</v>
      </c>
      <c r="K122" s="118" t="s">
        <v>42</v>
      </c>
      <c r="M122" s="112">
        <f t="shared" si="10"/>
        <v>6.3319810342570308E-3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171.06</v>
      </c>
      <c r="J123" s="316">
        <v>172.58</v>
      </c>
      <c r="K123" s="111" t="s">
        <v>40</v>
      </c>
      <c r="M123" s="112">
        <f t="shared" si="10"/>
        <v>8.8857710744768507E-3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159.18899999999999</v>
      </c>
      <c r="J124" s="322">
        <v>160.63800000000001</v>
      </c>
      <c r="K124" s="111" t="s">
        <v>40</v>
      </c>
      <c r="M124" s="112">
        <f t="shared" si="10"/>
        <v>9.1023877277953396E-3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139.40899999999999</v>
      </c>
      <c r="J125" s="322">
        <v>140.244</v>
      </c>
      <c r="K125" s="111" t="s">
        <v>40</v>
      </c>
      <c r="M125" s="112">
        <f t="shared" si="10"/>
        <v>5.989570257300519E-3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9295.7870000000003</v>
      </c>
      <c r="J126" s="328">
        <v>9528.6689999999999</v>
      </c>
      <c r="K126" s="111" t="s">
        <v>40</v>
      </c>
      <c r="M126" s="112">
        <f t="shared" si="10"/>
        <v>2.5052424286399807E-2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16.815000000000001</v>
      </c>
      <c r="J127" s="332">
        <v>16.942</v>
      </c>
      <c r="K127" s="111" t="s">
        <v>40</v>
      </c>
      <c r="M127" s="112">
        <f t="shared" si="10"/>
        <v>7.5527802557239891E-3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125.667</v>
      </c>
      <c r="J128" s="338">
        <v>126.645</v>
      </c>
      <c r="K128" s="111" t="s">
        <v>40</v>
      </c>
      <c r="M128" s="112">
        <f t="shared" si="10"/>
        <v>7.7824727255364923E-3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97.433999999999997</v>
      </c>
      <c r="J130" s="347">
        <v>98.358000000000004</v>
      </c>
      <c r="K130" s="118" t="s">
        <v>42</v>
      </c>
      <c r="M130" s="112">
        <f t="shared" si="10"/>
        <v>9.483342570355385E-3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83.438000000000002</v>
      </c>
      <c r="J131" s="353">
        <v>83.724000000000004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109.536</v>
      </c>
      <c r="J132" s="359">
        <v>110.081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8452.6440000000002</v>
      </c>
      <c r="J133" s="366">
        <v>8460.1170000000002</v>
      </c>
      <c r="K133" s="111" t="s">
        <v>40</v>
      </c>
      <c r="M133" s="112">
        <f t="shared" ref="M133" si="11">+(J133-I133)/I133</f>
        <v>8.8410206321240504E-4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8.2379999999999995</v>
      </c>
      <c r="J134" s="371">
        <v>8.2629999999999999</v>
      </c>
      <c r="K134" s="111" t="s">
        <v>40</v>
      </c>
      <c r="M134" s="112">
        <f>+(J134-I134)/I134</f>
        <v>3.034717164360325E-3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8.1890000000000001</v>
      </c>
      <c r="J136" s="378">
        <v>8.2210000000000001</v>
      </c>
      <c r="K136" s="111" t="s">
        <v>40</v>
      </c>
      <c r="M136" s="379">
        <f t="shared" ref="M136" si="12">+(J136-I136)/I136</f>
        <v>3.9076810355354779E-3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2014-10-20T14:47:04Z</dcterms:created>
  <dcterms:modified xsi:type="dcterms:W3CDTF">2014-10-20T14:47:47Z</dcterms:modified>
</cp:coreProperties>
</file>