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09-2020" sheetId="1" r:id="rId1"/>
  </sheets>
  <definedNames>
    <definedName name="_xlnm.Print_Area" localSheetId="0">'11-09-2020'!$B$1:$N$143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<sst xmlns="http://schemas.openxmlformats.org/spreadsheetml/2006/main" count="315" uniqueCount="189">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</sst>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64" zoomScaleSheetLayoutView="100" workbookViewId="0">
      <selection activeCell="P76" sqref="P76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195.857</v>
      </c>
      <c r="J6" s="39">
        <v>195.88200000000001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133.68899999999999</v>
      </c>
      <c r="J7" s="48">
        <v>133.70699999999999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112.29600000000001</v>
      </c>
      <c r="J8" s="48">
        <v>112.31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119.33199999999999</v>
      </c>
      <c r="J9" s="48">
        <v>119.35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117.086</v>
      </c>
      <c r="J10" s="48">
        <v>117.104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114.294</v>
      </c>
      <c r="J11" s="64">
        <v>114.313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112.91500000000001</v>
      </c>
      <c r="J12" s="48">
        <v>112.928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46.146999999999998</v>
      </c>
      <c r="J13" s="72">
        <v>46.152000000000001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32.612000000000002</v>
      </c>
      <c r="J14" s="72">
        <v>32.618000000000002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110.377</v>
      </c>
      <c r="J15" s="72">
        <v>110.395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17.265000000000001</v>
      </c>
      <c r="J17" s="91">
        <v>17.266999999999999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124.625</v>
      </c>
      <c r="J18" s="72">
        <v>124.636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116.622</v>
      </c>
      <c r="J20" s="107">
        <v>116.639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11.409000000000001</v>
      </c>
      <c r="J21" s="114">
        <v>11.41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163.85300000000001</v>
      </c>
      <c r="J22" s="72">
        <v>163.874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11.417</v>
      </c>
      <c r="J23" s="129">
        <v>11.419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</v>
      </c>
      <c r="J25" s="134">
        <v>1.8120000000000001</v>
      </c>
      <c r="K25" s="101" t="s">
        <v>46</v>
      </c>
      <c r="L25" s="40"/>
      <c r="M25" s="41">
        <f>+(J25-I25)/I25</f>
        <v>1.1049723756906087E-3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62.564999999999998</v>
      </c>
      <c r="J27" s="114">
        <v>62.570999999999998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130.88</v>
      </c>
      <c r="J28" s="72">
        <v>131.059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106.917</v>
      </c>
      <c r="J29" s="151">
        <v>107.23399999999999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104.02</v>
      </c>
      <c r="J30" s="157">
        <v>104.036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132.52600000000001</v>
      </c>
      <c r="J32" s="91">
        <v>133.131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508.44400000000002</v>
      </c>
      <c r="J33" s="72">
        <v>510.137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130.71</v>
      </c>
      <c r="J34" s="72">
        <v>130.78299999999999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120.84099999999999</v>
      </c>
      <c r="J35" s="48">
        <v>120.849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125.782</v>
      </c>
      <c r="J36" s="48">
        <v>125.795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107.504</v>
      </c>
      <c r="J37" s="48">
        <v>107.514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98.965000000000003</v>
      </c>
      <c r="J38" s="48">
        <v>99.492000000000004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164.13200000000001</v>
      </c>
      <c r="J39" s="48">
        <v>165.398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94.123000000000005</v>
      </c>
      <c r="J40" s="48">
        <v>94.68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122.496</v>
      </c>
      <c r="J41" s="72">
        <v>122.754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159.88399999999999</v>
      </c>
      <c r="J42" s="48">
        <v>160.101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143.11199999999999</v>
      </c>
      <c r="J43" s="48">
        <v>143.268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93.834000000000003</v>
      </c>
      <c r="J44" s="48">
        <v>93.716999999999999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21.61</v>
      </c>
      <c r="J45" s="205">
        <v>21.756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88.823999999999998</v>
      </c>
      <c r="J46" s="205">
        <v>89.153000000000006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2116.83</v>
      </c>
      <c r="J48" s="218">
        <v>2123.8049999999998</v>
      </c>
      <c r="K48" s="219" t="s">
        <v>76</v>
      </c>
      <c r="M48" s="220">
        <f t="shared" ref="M48" si="3">+(J48-I48)/I48</f>
        <v>3.295021329062754E-3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122.604</v>
      </c>
      <c r="J49" s="48">
        <v>122.997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197.55099999999999</v>
      </c>
      <c r="J50" s="48">
        <v>201.535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16.998000000000001</v>
      </c>
      <c r="J51" s="48">
        <v>17.265999999999998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2.8250000000000002</v>
      </c>
      <c r="J52" s="114">
        <v>2.8140000000000001</v>
      </c>
      <c r="K52" s="222"/>
      <c r="M52" s="220">
        <f t="shared" ref="M52:M53" si="5">+(J52-I52)/I52</f>
        <v>-3.8938053097345559E-3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2.5299999999999998</v>
      </c>
      <c r="J53" s="48">
        <v>2.5190000000000001</v>
      </c>
      <c r="K53" s="224" t="s">
        <v>46</v>
      </c>
      <c r="M53" s="220">
        <f t="shared" si="5"/>
        <v>-4.3478260869563943E-3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65.977000000000004</v>
      </c>
      <c r="J54" s="230">
        <v>67.168000000000006</v>
      </c>
      <c r="K54" s="222" t="s">
        <v>78</v>
      </c>
      <c r="M54" s="220">
        <f>+(J54-I54)/I54</f>
        <v>1.8051745305182144E-2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1.2130000000000001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1.262</v>
      </c>
      <c r="K56" s="233"/>
      <c r="M56" s="235">
        <f t="shared" ref="M56:M63" si="6">+(J56-I56)/I56</f>
        <v>7.9302141157820141E-4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1.1970000000000001</v>
      </c>
      <c r="J57" s="205">
        <v>1.202</v>
      </c>
      <c r="K57" s="233"/>
      <c r="M57" s="235">
        <f t="shared" si="6"/>
        <v>4.1771094402672454E-3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1.167</v>
      </c>
      <c r="J58" s="72">
        <v>1.173</v>
      </c>
      <c r="K58" s="233"/>
      <c r="M58" s="235">
        <f t="shared" si="6"/>
        <v>5.1413881748072028E-3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113.854</v>
      </c>
      <c r="J59" s="114">
        <v>115.23099999999999</v>
      </c>
      <c r="K59" s="233"/>
      <c r="M59" s="235">
        <f t="shared" si="6"/>
        <v>1.2094436734765537E-2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131.37299999999999</v>
      </c>
      <c r="J60" s="245">
        <v>133.40299999999999</v>
      </c>
      <c r="K60" s="233"/>
      <c r="M60" s="235">
        <f t="shared" si="6"/>
        <v>1.5452185761153366E-2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1130.008</v>
      </c>
      <c r="J61" s="48">
        <v>1143.923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13.063000000000001</v>
      </c>
      <c r="J62" s="252">
        <v>13.157</v>
      </c>
      <c r="K62" s="233"/>
      <c r="M62" s="235">
        <f t="shared" ref="M62" si="7">+(J62-I62)/I62</f>
        <v>7.195896807777648E-3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9.702</v>
      </c>
      <c r="J63" s="259">
        <v>9.7170000000000005</v>
      </c>
      <c r="K63" s="260"/>
      <c r="L63" s="261"/>
      <c r="M63" s="262">
        <f t="shared" si="6"/>
        <v>1.5460729746444618E-3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83.909000000000006</v>
      </c>
      <c r="J65" s="271">
        <v>83.891999999999996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107.834</v>
      </c>
      <c r="J71" s="305">
        <v>107.846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99.635999999999996</v>
      </c>
      <c r="J72" s="311">
        <v>99.644999999999996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106.15900000000001</v>
      </c>
      <c r="J73" s="271">
        <v>106.173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103.32299999999999</v>
      </c>
      <c r="J74" s="271">
        <v>103.337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105.033</v>
      </c>
      <c r="J75" s="271">
        <v>105.05200000000001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107.89700000000001</v>
      </c>
      <c r="J76" s="271">
        <v>107.913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104.639</v>
      </c>
      <c r="J77" s="271">
        <v>104.65300000000001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101.857</v>
      </c>
      <c r="J78" s="271">
        <v>101.87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102.41500000000001</v>
      </c>
      <c r="J79" s="271">
        <v>102.42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105.49299999999999</v>
      </c>
      <c r="J80" s="271">
        <v>105.50700000000001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107.485</v>
      </c>
      <c r="J81" s="271">
        <v>107.503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104.501</v>
      </c>
      <c r="J82" s="271">
        <v>104.514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103.736</v>
      </c>
      <c r="J83" s="271">
        <v>103.747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103.482</v>
      </c>
      <c r="J84" s="271">
        <v>103.496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103.367</v>
      </c>
      <c r="J85" s="271">
        <v>103.377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102.696</v>
      </c>
      <c r="J86" s="271">
        <v>102.711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105.72199999999999</v>
      </c>
      <c r="J87" s="327">
        <v>105.735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102.85299999999999</v>
      </c>
      <c r="J88" s="271">
        <v>102.86799999999999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102.337</v>
      </c>
      <c r="J89" s="271">
        <v>102.35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105.80500000000001</v>
      </c>
      <c r="J90" s="331">
        <v>105.82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101.98099999999999</v>
      </c>
      <c r="J91" s="336">
        <v>101.992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106.003</v>
      </c>
      <c r="J93" s="341">
        <v>106.01600000000001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104</v>
      </c>
      <c r="J94" s="271">
        <v>104.011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105.72199999999999</v>
      </c>
      <c r="J95" s="353">
        <v>105.73399999999999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109.06100000000001</v>
      </c>
      <c r="J97" s="361">
        <v>109.261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59.954000000000001</v>
      </c>
      <c r="J99" s="305">
        <v>60.161999999999999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91.066999999999993</v>
      </c>
      <c r="J100" s="375">
        <v>91.358000000000004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18.462</v>
      </c>
      <c r="J101" s="375">
        <v>18.472000000000001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275.35500000000002</v>
      </c>
      <c r="J102" s="375">
        <v>275.69900000000001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2154.4389999999999</v>
      </c>
      <c r="J103" s="375">
        <v>2159.4949999999999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73.685000000000002</v>
      </c>
      <c r="J104" s="375">
        <v>73.801000000000002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56.072000000000003</v>
      </c>
      <c r="J105" s="375">
        <v>56.076000000000001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106.87</v>
      </c>
      <c r="J106" s="336">
        <v>106.899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11.548999999999999</v>
      </c>
      <c r="J108" s="390">
        <v>11.561999999999999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13.164999999999999</v>
      </c>
      <c r="J109" s="390">
        <v>13.252000000000001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14.815</v>
      </c>
      <c r="J110" s="390">
        <v>14.878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13.196</v>
      </c>
      <c r="J111" s="390">
        <v>13.236000000000001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148.35300000000001</v>
      </c>
      <c r="J112" s="311">
        <v>148.364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9.1069999999999993</v>
      </c>
      <c r="J113" s="399">
        <v>9.1020000000000003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100.995</v>
      </c>
      <c r="J114" s="390">
        <v>101.255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74.813999999999993</v>
      </c>
      <c r="J115" s="390">
        <v>75.768000000000001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74.981999999999999</v>
      </c>
      <c r="J116" s="399">
        <v>76.072999999999993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98.558000000000007</v>
      </c>
      <c r="J117" s="399">
        <v>98.421999999999997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88.15</v>
      </c>
      <c r="J118" s="390">
        <v>88.466999999999999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9.9960000000000004</v>
      </c>
      <c r="J119" s="399">
        <v>10.087999999999999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91.944000000000003</v>
      </c>
      <c r="J120" s="390">
        <v>92.555000000000007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139.75700000000001</v>
      </c>
      <c r="J121" s="423">
        <v>140.54599999999999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97.067999999999998</v>
      </c>
      <c r="J123" s="429">
        <v>98.216999999999999</v>
      </c>
      <c r="K123" s="233" t="s">
        <v>86</v>
      </c>
      <c r="M123" s="220">
        <f>+(J123-I123)/I123</f>
        <v>1.183706267771048E-2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112.83799999999999</v>
      </c>
      <c r="J124" s="399">
        <v>112.98399999999999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112.492</v>
      </c>
      <c r="J125" s="399">
        <v>112.774</v>
      </c>
      <c r="K125" s="219" t="s">
        <v>76</v>
      </c>
      <c r="M125" s="220">
        <f t="shared" ref="M125:M130" si="13">+(J125-I125)/I125</f>
        <v>2.5068449311950757E-3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190.095</v>
      </c>
      <c r="J126" s="437">
        <v>190.99199999999999</v>
      </c>
      <c r="K126" s="222" t="s">
        <v>78</v>
      </c>
      <c r="M126" s="220">
        <f t="shared" si="13"/>
        <v>4.7186932849364333E-3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173.95</v>
      </c>
      <c r="J127" s="429">
        <v>174.685</v>
      </c>
      <c r="K127" s="101" t="s">
        <v>78</v>
      </c>
      <c r="L127" s="40"/>
      <c r="M127" s="41">
        <f t="shared" si="13"/>
        <v>4.2253521126761348E-3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167.37299999999999</v>
      </c>
      <c r="J128" s="429">
        <v>167.82599999999999</v>
      </c>
      <c r="K128" s="101" t="s">
        <v>78</v>
      </c>
      <c r="L128" s="40"/>
      <c r="M128" s="41">
        <f t="shared" si="13"/>
        <v>2.7065297270169202E-3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23.646000000000001</v>
      </c>
      <c r="J129" s="429">
        <v>23.893999999999998</v>
      </c>
      <c r="K129" s="222" t="s">
        <v>78</v>
      </c>
      <c r="M129" s="220">
        <f t="shared" si="13"/>
        <v>1.0488031802418911E-2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139.071</v>
      </c>
      <c r="J130" s="429">
        <v>141.66900000000001</v>
      </c>
      <c r="K130" s="222" t="s">
        <v>78</v>
      </c>
      <c r="M130" s="220">
        <f t="shared" si="13"/>
        <v>1.8681105334685255E-2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136.999</v>
      </c>
      <c r="J131" s="439">
        <v>139.916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5256.9110000000001</v>
      </c>
      <c r="J134" s="399">
        <v>5328.1580000000004</v>
      </c>
      <c r="K134" s="222"/>
      <c r="M134" s="235">
        <f t="shared" si="14"/>
        <v>1.3553016210470425E-2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5270.6059999999998</v>
      </c>
      <c r="J135" s="456">
        <v>5359.5950000000003</v>
      </c>
      <c r="K135" s="457"/>
      <c r="L135" s="458"/>
      <c r="M135" s="459">
        <f t="shared" si="14"/>
        <v>1.6884016752532913E-2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</v>
      </c>
      <c r="J136" s="429">
        <v>86.662999999999997</v>
      </c>
      <c r="K136" s="463"/>
      <c r="L136" s="464"/>
      <c r="M136" s="465">
        <f t="shared" si="14"/>
        <v>7.7093023255813574E-3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4390.2</v>
      </c>
      <c r="J137" s="467">
        <v>4448.5680000000002</v>
      </c>
      <c r="K137" s="468"/>
      <c r="L137" s="469"/>
      <c r="M137" s="470">
        <f>+(J137-I137)/I137</f>
        <v>1.3295066283996263E-2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10.058</v>
      </c>
      <c r="J138" s="429">
        <v>10.111000000000001</v>
      </c>
      <c r="K138" s="463"/>
      <c r="L138" s="464"/>
      <c r="M138" s="465">
        <f>+(J138-I138)/I138</f>
        <v>5.2694372638696389E-3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160.751</v>
      </c>
      <c r="J139" s="390">
        <v>161.58600000000001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130.124</v>
      </c>
      <c r="J141" s="481">
        <v>131.13300000000001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10350.962</v>
      </c>
      <c r="J143" s="481">
        <v>10366.922</v>
      </c>
      <c r="K143" s="222" t="s">
        <v>78</v>
      </c>
      <c r="M143" s="220">
        <f>+(J143-I143)/I143</f>
        <v>1.5418856720757885E-3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11-09-2020</vt:lpstr>
      <vt:lpstr>'11-09-2020'!Zone_d_impression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2020-09-11T14:11:49Z</dcterms:created>
  <dcterms:modified xsi:type="dcterms:W3CDTF">2020-09-11T14:12:15Z</dcterms:modified>
</cp:coreProperties>
</file>