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09-2020" sheetId="1" r:id="rId1"/>
  </sheets>
  <definedNames>
    <definedName name="_xlnm.Print_Area" localSheetId="0">'09-09-2020'!$B$1:$N$143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<sst xmlns="http://schemas.openxmlformats.org/spreadsheetml/2006/main" count="315" uniqueCount="189">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</sst>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SheetLayoutView="100" workbookViewId="0">
      <selection activeCell="Q11" sqref="Q11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195.8</v>
      </c>
      <c r="J6" s="39">
        <v>195.828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133.654</v>
      </c>
      <c r="J7" s="48">
        <v>133.67099999999999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112.26900000000001</v>
      </c>
      <c r="J8" s="48">
        <v>112.282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119.295</v>
      </c>
      <c r="J9" s="48">
        <v>119.31399999999999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117.057</v>
      </c>
      <c r="J10" s="48">
        <v>117.072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114.254</v>
      </c>
      <c r="J11" s="64">
        <v>114.274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112.889</v>
      </c>
      <c r="J12" s="48">
        <v>112.902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46.136000000000003</v>
      </c>
      <c r="J13" s="72">
        <v>46.142000000000003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32.603000000000002</v>
      </c>
      <c r="J14" s="72">
        <v>32.607999999999997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110.343</v>
      </c>
      <c r="J15" s="72">
        <v>110.36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17.260999999999999</v>
      </c>
      <c r="J17" s="91">
        <v>17.263000000000002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124.602</v>
      </c>
      <c r="J18" s="72">
        <v>124.613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116.58499999999999</v>
      </c>
      <c r="J20" s="107">
        <v>116.604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11.407</v>
      </c>
      <c r="J21" s="114">
        <v>11.407999999999999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163.80699999999999</v>
      </c>
      <c r="J22" s="72">
        <v>163.83000000000001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11.414999999999999</v>
      </c>
      <c r="J23" s="129">
        <v>11.416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1.8080000000000001</v>
      </c>
      <c r="J25" s="134">
        <v>1.81</v>
      </c>
      <c r="K25" s="101" t="s">
        <v>46</v>
      </c>
      <c r="L25" s="40"/>
      <c r="M25" s="41">
        <f>+(J25-I25)/I25</f>
        <v>1.1061946902654876E-3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62.551000000000002</v>
      </c>
      <c r="J27" s="114">
        <v>62.558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130.761</v>
      </c>
      <c r="J28" s="72">
        <v>130.76499999999999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106.855</v>
      </c>
      <c r="J29" s="151">
        <v>106.741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103.99</v>
      </c>
      <c r="J30" s="157">
        <v>104.005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132.37799999999999</v>
      </c>
      <c r="J32" s="91">
        <v>132.27099999999999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507.86399999999998</v>
      </c>
      <c r="J33" s="72">
        <v>507.63600000000002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131.12899999999999</v>
      </c>
      <c r="J34" s="72">
        <v>130.494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120.824</v>
      </c>
      <c r="J35" s="48">
        <v>120.83199999999999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125.75700000000001</v>
      </c>
      <c r="J36" s="48">
        <v>125.77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107.485</v>
      </c>
      <c r="J37" s="48">
        <v>107.495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98.745999999999995</v>
      </c>
      <c r="J38" s="48">
        <v>98.558999999999997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164.023</v>
      </c>
      <c r="J39" s="48">
        <v>163.77199999999999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94.203999999999994</v>
      </c>
      <c r="J40" s="48">
        <v>93.876000000000005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122.376</v>
      </c>
      <c r="J41" s="72">
        <v>122.28100000000001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159.65600000000001</v>
      </c>
      <c r="J42" s="48">
        <v>159.83000000000001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143.29499999999999</v>
      </c>
      <c r="J43" s="48">
        <v>143.01400000000001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93.427999999999997</v>
      </c>
      <c r="J44" s="48">
        <v>93.644999999999996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21.585999999999999</v>
      </c>
      <c r="J45" s="205">
        <v>21.548999999999999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89.158000000000001</v>
      </c>
      <c r="J46" s="205">
        <v>88.94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2115.3870000000002</v>
      </c>
      <c r="J48" s="218">
        <v>2116.83</v>
      </c>
      <c r="K48" s="219" t="s">
        <v>76</v>
      </c>
      <c r="M48" s="220">
        <f t="shared" ref="M48" si="3">+(J48-I48)/I48</f>
        <v>6.8214468558223918E-4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122.604</v>
      </c>
      <c r="J49" s="48">
        <v>122.997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197.55099999999999</v>
      </c>
      <c r="J50" s="48">
        <v>201.535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16.998000000000001</v>
      </c>
      <c r="J51" s="48">
        <v>17.265999999999998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2.8220000000000001</v>
      </c>
      <c r="J52" s="114">
        <v>2.8250000000000002</v>
      </c>
      <c r="K52" s="222"/>
      <c r="M52" s="220">
        <f t="shared" ref="M52:M53" si="5">+(J52-I52)/I52</f>
        <v>1.0630758327427759E-3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2.5289999999999999</v>
      </c>
      <c r="J53" s="48">
        <v>2.5299999999999998</v>
      </c>
      <c r="K53" s="224" t="s">
        <v>46</v>
      </c>
      <c r="M53" s="220">
        <f t="shared" si="5"/>
        <v>3.9541320680106364E-4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65.965000000000003</v>
      </c>
      <c r="J54" s="230">
        <v>65.977000000000004</v>
      </c>
      <c r="K54" s="222" t="s">
        <v>78</v>
      </c>
      <c r="M54" s="220">
        <f>+(J54-I54)/I54</f>
        <v>1.8191465170924663E-4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1.2130000000000001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1.262</v>
      </c>
      <c r="K56" s="233"/>
      <c r="M56" s="235">
        <f t="shared" ref="M56:M63" si="6">+(J56-I56)/I56</f>
        <v>7.9302141157820141E-4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1.1970000000000001</v>
      </c>
      <c r="J57" s="205">
        <v>1.202</v>
      </c>
      <c r="K57" s="233"/>
      <c r="M57" s="235">
        <f t="shared" si="6"/>
        <v>4.1771094402672454E-3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1.167</v>
      </c>
      <c r="J58" s="72">
        <v>1.173</v>
      </c>
      <c r="K58" s="233"/>
      <c r="M58" s="235">
        <f t="shared" si="6"/>
        <v>5.1413881748072028E-3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113.854</v>
      </c>
      <c r="J59" s="114">
        <v>115.23099999999999</v>
      </c>
      <c r="K59" s="233"/>
      <c r="M59" s="235">
        <f t="shared" si="6"/>
        <v>1.2094436734765537E-2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131.37299999999999</v>
      </c>
      <c r="J60" s="245">
        <v>133.40299999999999</v>
      </c>
      <c r="K60" s="233"/>
      <c r="M60" s="235">
        <f t="shared" si="6"/>
        <v>1.5452185761153366E-2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1110.2639999999999</v>
      </c>
      <c r="J61" s="48">
        <v>1130.008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13.063000000000001</v>
      </c>
      <c r="J62" s="252">
        <v>13.157</v>
      </c>
      <c r="K62" s="233"/>
      <c r="M62" s="235">
        <f t="shared" ref="M62" si="7">+(J62-I62)/I62</f>
        <v>7.195896807777648E-3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9.702</v>
      </c>
      <c r="J63" s="259">
        <v>9.7170000000000005</v>
      </c>
      <c r="K63" s="260"/>
      <c r="L63" s="261"/>
      <c r="M63" s="262">
        <f t="shared" si="6"/>
        <v>1.5460729746444618E-3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84.334000000000003</v>
      </c>
      <c r="J65" s="271">
        <v>84.373000000000005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107.80800000000001</v>
      </c>
      <c r="J71" s="305">
        <v>107.821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99.611999999999995</v>
      </c>
      <c r="J72" s="311">
        <v>99.623999999999995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106.13200000000001</v>
      </c>
      <c r="J73" s="271">
        <v>106.145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103.29600000000001</v>
      </c>
      <c r="J74" s="271">
        <v>103.309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104.995</v>
      </c>
      <c r="J75" s="271">
        <v>105.014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107.857</v>
      </c>
      <c r="J76" s="271">
        <v>107.877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104.61</v>
      </c>
      <c r="J77" s="271">
        <v>104.625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101.831</v>
      </c>
      <c r="J78" s="271">
        <v>101.84399999999999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102.405</v>
      </c>
      <c r="J79" s="271">
        <v>102.41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105.46599999999999</v>
      </c>
      <c r="J80" s="271">
        <v>105.479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107.45</v>
      </c>
      <c r="J81" s="271">
        <v>107.467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104.477</v>
      </c>
      <c r="J82" s="271">
        <v>104.489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103.714</v>
      </c>
      <c r="J83" s="271">
        <v>103.72499999999999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103.455</v>
      </c>
      <c r="J84" s="271">
        <v>103.468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103.345</v>
      </c>
      <c r="J85" s="271">
        <v>103.355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102.664</v>
      </c>
      <c r="J86" s="271">
        <v>102.679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105.697</v>
      </c>
      <c r="J87" s="327">
        <v>105.71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102.824</v>
      </c>
      <c r="J88" s="271">
        <v>102.839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102.31</v>
      </c>
      <c r="J89" s="271">
        <v>102.32299999999999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105.78400000000001</v>
      </c>
      <c r="J90" s="331">
        <v>105.795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101.959</v>
      </c>
      <c r="J91" s="336">
        <v>101.97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105.971</v>
      </c>
      <c r="J93" s="341">
        <v>105.98699999999999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103.96899999999999</v>
      </c>
      <c r="J94" s="271">
        <v>103.985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105.696</v>
      </c>
      <c r="J95" s="353">
        <v>105.70699999999999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108.849</v>
      </c>
      <c r="J97" s="361">
        <v>109.06100000000001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59.893000000000001</v>
      </c>
      <c r="J99" s="305">
        <v>59.816000000000003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90.986999999999995</v>
      </c>
      <c r="J100" s="375">
        <v>91.162999999999997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18.47</v>
      </c>
      <c r="J101" s="375">
        <v>18.451000000000001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275.12700000000001</v>
      </c>
      <c r="J102" s="375">
        <v>275.08600000000001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2133.25</v>
      </c>
      <c r="J103" s="375">
        <v>2134.7820000000002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73.947000000000003</v>
      </c>
      <c r="J104" s="375">
        <v>73.837999999999994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56.104999999999997</v>
      </c>
      <c r="J105" s="375">
        <v>56.09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107.075</v>
      </c>
      <c r="J106" s="336">
        <v>107.116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11.516</v>
      </c>
      <c r="J108" s="390">
        <v>11.507999999999999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13.042999999999999</v>
      </c>
      <c r="J109" s="390">
        <v>13.077999999999999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14.737</v>
      </c>
      <c r="J110" s="390">
        <v>14.744999999999999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13.170999999999999</v>
      </c>
      <c r="J111" s="390">
        <v>13.159000000000001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148.33099999999999</v>
      </c>
      <c r="J112" s="311">
        <v>148.34200000000001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9.048</v>
      </c>
      <c r="J113" s="399">
        <v>9.0690000000000008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102.45699999999999</v>
      </c>
      <c r="J114" s="390">
        <v>101.822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74.695999999999998</v>
      </c>
      <c r="J115" s="390">
        <v>74.561000000000007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74.876999999999995</v>
      </c>
      <c r="J116" s="399">
        <v>74.679000000000002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98.855000000000004</v>
      </c>
      <c r="J117" s="399">
        <v>98.742000000000004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88.165000000000006</v>
      </c>
      <c r="J118" s="390">
        <v>88.198999999999998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9.7550000000000008</v>
      </c>
      <c r="J119" s="399">
        <v>9.8650000000000002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91.200999999999993</v>
      </c>
      <c r="J120" s="390">
        <v>91.343999999999994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139.44399999999999</v>
      </c>
      <c r="J121" s="423">
        <v>139.40100000000001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97.067999999999998</v>
      </c>
      <c r="J123" s="429">
        <v>98.216999999999999</v>
      </c>
      <c r="K123" s="233" t="s">
        <v>86</v>
      </c>
      <c r="M123" s="220">
        <f>+(J123-I123)/I123</f>
        <v>1.183706267771048E-2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112.782</v>
      </c>
      <c r="J124" s="399">
        <v>112.83799999999999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112.583</v>
      </c>
      <c r="J125" s="399">
        <v>112.492</v>
      </c>
      <c r="K125" s="219" t="s">
        <v>76</v>
      </c>
      <c r="M125" s="220">
        <f t="shared" ref="M125:M130" si="13">+(J125-I125)/I125</f>
        <v>-8.0829254860852857E-4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190.095</v>
      </c>
      <c r="J126" s="437">
        <v>190.99199999999999</v>
      </c>
      <c r="K126" s="222" t="s">
        <v>78</v>
      </c>
      <c r="M126" s="220">
        <f t="shared" si="13"/>
        <v>4.7186932849364333E-3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173.95</v>
      </c>
      <c r="J127" s="429">
        <v>174.685</v>
      </c>
      <c r="K127" s="101" t="s">
        <v>78</v>
      </c>
      <c r="L127" s="40"/>
      <c r="M127" s="41">
        <f t="shared" si="13"/>
        <v>4.2253521126761348E-3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167.37299999999999</v>
      </c>
      <c r="J128" s="429">
        <v>167.82599999999999</v>
      </c>
      <c r="K128" s="101" t="s">
        <v>78</v>
      </c>
      <c r="L128" s="40"/>
      <c r="M128" s="41">
        <f t="shared" si="13"/>
        <v>2.7065297270169202E-3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23.646000000000001</v>
      </c>
      <c r="J129" s="429">
        <v>23.893999999999998</v>
      </c>
      <c r="K129" s="222" t="s">
        <v>78</v>
      </c>
      <c r="M129" s="220">
        <f t="shared" si="13"/>
        <v>1.0488031802418911E-2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139.071</v>
      </c>
      <c r="J130" s="429">
        <v>141.66900000000001</v>
      </c>
      <c r="K130" s="222" t="s">
        <v>78</v>
      </c>
      <c r="M130" s="220">
        <f t="shared" si="13"/>
        <v>1.8681105334685255E-2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136.999</v>
      </c>
      <c r="J131" s="439">
        <v>139.916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5256.9110000000001</v>
      </c>
      <c r="J134" s="399">
        <v>5328.1580000000004</v>
      </c>
      <c r="K134" s="222"/>
      <c r="M134" s="235">
        <f t="shared" si="14"/>
        <v>1.3553016210470425E-2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5270.6059999999998</v>
      </c>
      <c r="J135" s="456">
        <v>5359.5950000000003</v>
      </c>
      <c r="K135" s="457"/>
      <c r="L135" s="458"/>
      <c r="M135" s="459">
        <f t="shared" si="14"/>
        <v>1.6884016752532913E-2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</v>
      </c>
      <c r="J136" s="429">
        <v>86.662999999999997</v>
      </c>
      <c r="K136" s="463"/>
      <c r="L136" s="464"/>
      <c r="M136" s="465">
        <f t="shared" si="14"/>
        <v>7.7093023255813574E-3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4390.2</v>
      </c>
      <c r="J137" s="467">
        <v>4448.5680000000002</v>
      </c>
      <c r="K137" s="468"/>
      <c r="L137" s="469"/>
      <c r="M137" s="470">
        <f>+(J137-I137)/I137</f>
        <v>1.3295066283996263E-2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10.058</v>
      </c>
      <c r="J138" s="429">
        <v>10.111000000000001</v>
      </c>
      <c r="K138" s="463"/>
      <c r="L138" s="464"/>
      <c r="M138" s="465">
        <f>+(J138-I138)/I138</f>
        <v>5.2694372638696389E-3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160.751</v>
      </c>
      <c r="J139" s="390">
        <v>161.58600000000001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129.81299999999999</v>
      </c>
      <c r="J141" s="481">
        <v>129.548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10350.962</v>
      </c>
      <c r="J143" s="481">
        <v>10366.922</v>
      </c>
      <c r="K143" s="222" t="s">
        <v>78</v>
      </c>
      <c r="M143" s="220">
        <f>+(J143-I143)/I143</f>
        <v>1.5418856720757885E-3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09-09-2020</vt:lpstr>
      <vt:lpstr>'09-09-2020'!Zone_d_impression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2020-09-09T14:07:41Z</dcterms:created>
  <dcterms:modified xsi:type="dcterms:W3CDTF">2020-09-09T14:08:01Z</dcterms:modified>
</cp:coreProperties>
</file>