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3-09-2020" sheetId="1" r:id="rId1"/>
  </sheets>
  <definedNames>
    <definedName name="_xlnm.Print_Area" localSheetId="0">'03-09-2020'!$B$1:$N$143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<sst xmlns="http://schemas.openxmlformats.org/spreadsheetml/2006/main" count="315" uniqueCount="189">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</sst>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31" zoomScaleSheetLayoutView="100" workbookViewId="0">
      <selection activeCell="R40" sqref="R40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195.64599999999999</v>
      </c>
      <c r="J6" s="39">
        <v>195.672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133.548</v>
      </c>
      <c r="J7" s="48">
        <v>133.565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112.188</v>
      </c>
      <c r="J8" s="48">
        <v>112.202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119.184</v>
      </c>
      <c r="J9" s="48">
        <v>119.202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116.96899999999999</v>
      </c>
      <c r="J10" s="48">
        <v>116.986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114.13500000000001</v>
      </c>
      <c r="J11" s="64">
        <v>114.155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112.81</v>
      </c>
      <c r="J12" s="48">
        <v>112.82299999999999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46.106000000000002</v>
      </c>
      <c r="J13" s="72">
        <v>46.110999999999997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32.573999999999998</v>
      </c>
      <c r="J14" s="72">
        <v>32.579000000000001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110.24</v>
      </c>
      <c r="J15" s="72">
        <v>110.256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17.248000000000001</v>
      </c>
      <c r="J17" s="91">
        <v>17.25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124.53400000000001</v>
      </c>
      <c r="J18" s="72">
        <v>124.54600000000001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116.462</v>
      </c>
      <c r="J20" s="107">
        <v>116.485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11.398999999999999</v>
      </c>
      <c r="J21" s="114">
        <v>11.4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163.678</v>
      </c>
      <c r="J22" s="72">
        <v>163.69999999999999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11.407999999999999</v>
      </c>
      <c r="J23" s="129">
        <v>11.407999999999999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1.8080000000000001</v>
      </c>
      <c r="J25" s="134">
        <v>1.81</v>
      </c>
      <c r="K25" s="101" t="s">
        <v>46</v>
      </c>
      <c r="L25" s="40"/>
      <c r="M25" s="41">
        <f>+(J25-I25)/I25</f>
        <v>1.1061946902654876E-3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62.512</v>
      </c>
      <c r="J27" s="114">
        <v>62.518000000000001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130.458</v>
      </c>
      <c r="J28" s="72">
        <v>130.518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106.46599999999999</v>
      </c>
      <c r="J29" s="151">
        <v>106.578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103.896</v>
      </c>
      <c r="J30" s="157">
        <v>103.91200000000001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132.18600000000001</v>
      </c>
      <c r="J32" s="91">
        <v>132.30699999999999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507.173</v>
      </c>
      <c r="J33" s="72">
        <v>507.49900000000002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130.12200000000001</v>
      </c>
      <c r="J34" s="72">
        <v>130.06399999999999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120.774</v>
      </c>
      <c r="J35" s="48">
        <v>120.782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125.682</v>
      </c>
      <c r="J36" s="48">
        <v>125.69499999999999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107.428</v>
      </c>
      <c r="J37" s="48">
        <v>107.437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99.566999999999993</v>
      </c>
      <c r="J38" s="48">
        <v>99.274000000000001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164.59899999999999</v>
      </c>
      <c r="J39" s="48">
        <v>164.24199999999999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92.415999999999997</v>
      </c>
      <c r="J40" s="48">
        <v>93.042000000000002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121.55800000000001</v>
      </c>
      <c r="J41" s="72">
        <v>121.87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160.16300000000001</v>
      </c>
      <c r="J42" s="48">
        <v>160.36099999999999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143.643</v>
      </c>
      <c r="J43" s="48">
        <v>143.78399999999999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93.182000000000002</v>
      </c>
      <c r="J44" s="48">
        <v>93.087000000000003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21.265000000000001</v>
      </c>
      <c r="J45" s="205">
        <v>21.370999999999999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89.179000000000002</v>
      </c>
      <c r="J46" s="205">
        <v>89.156999999999996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2111.91</v>
      </c>
      <c r="J48" s="218">
        <v>2115.3870000000002</v>
      </c>
      <c r="K48" s="219" t="s">
        <v>76</v>
      </c>
      <c r="M48" s="220">
        <f t="shared" ref="M48" si="3">+(J48-I48)/I48</f>
        <v>1.6463769762917533E-3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122.416</v>
      </c>
      <c r="J49" s="48">
        <v>122.604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194.381</v>
      </c>
      <c r="J50" s="48">
        <v>197.55099999999999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16.914999999999999</v>
      </c>
      <c r="J51" s="48">
        <v>16.998000000000001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2.8220000000000001</v>
      </c>
      <c r="J52" s="114">
        <v>2.8250000000000002</v>
      </c>
      <c r="K52" s="222"/>
      <c r="M52" s="220">
        <f t="shared" ref="M52:M53" si="5">+(J52-I52)/I52</f>
        <v>1.0630758327427759E-3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2.5289999999999999</v>
      </c>
      <c r="J53" s="48">
        <v>2.5299999999999998</v>
      </c>
      <c r="K53" s="224" t="s">
        <v>46</v>
      </c>
      <c r="M53" s="220">
        <f t="shared" si="5"/>
        <v>3.9541320680106364E-4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65.965000000000003</v>
      </c>
      <c r="J54" s="230">
        <v>65.977000000000004</v>
      </c>
      <c r="K54" s="222" t="s">
        <v>78</v>
      </c>
      <c r="M54" s="220">
        <f>+(J54-I54)/I54</f>
        <v>1.8191465170924663E-4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1.206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1.2609999999999999</v>
      </c>
      <c r="K56" s="233"/>
      <c r="M56" s="235">
        <f t="shared" ref="M56:M63" si="6">+(J56-I56)/I56</f>
        <v>0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1.1910000000000001</v>
      </c>
      <c r="J57" s="205">
        <v>1.1970000000000001</v>
      </c>
      <c r="K57" s="233"/>
      <c r="M57" s="235">
        <f t="shared" si="6"/>
        <v>5.0377833753148657E-3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1.157</v>
      </c>
      <c r="J58" s="72">
        <v>1.167</v>
      </c>
      <c r="K58" s="233"/>
      <c r="M58" s="235">
        <f t="shared" si="6"/>
        <v>8.6430423509075271E-3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112.203</v>
      </c>
      <c r="J59" s="114">
        <v>113.854</v>
      </c>
      <c r="K59" s="233"/>
      <c r="M59" s="235">
        <f t="shared" si="6"/>
        <v>1.4714401575715411E-2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131.21899999999999</v>
      </c>
      <c r="J60" s="245">
        <v>131.37299999999999</v>
      </c>
      <c r="K60" s="233"/>
      <c r="M60" s="235">
        <f t="shared" si="6"/>
        <v>1.1736105289630037E-3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1103.6110000000001</v>
      </c>
      <c r="J61" s="48">
        <v>1110.2639999999999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12.727</v>
      </c>
      <c r="J62" s="252">
        <v>13.063000000000001</v>
      </c>
      <c r="K62" s="233"/>
      <c r="M62" s="235">
        <f t="shared" ref="M62" si="7">+(J62-I62)/I62</f>
        <v>2.6400565726408445E-2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9.6609999999999996</v>
      </c>
      <c r="J63" s="259">
        <v>9.702</v>
      </c>
      <c r="K63" s="260"/>
      <c r="L63" s="261"/>
      <c r="M63" s="262">
        <f t="shared" si="6"/>
        <v>4.2438670945037131E-3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83.878</v>
      </c>
      <c r="J65" s="271">
        <v>84.049000000000007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107.73699999999999</v>
      </c>
      <c r="J71" s="305">
        <v>107.744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99.543999999999997</v>
      </c>
      <c r="J72" s="271">
        <v>99.554000000000002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106.051</v>
      </c>
      <c r="J73" s="271">
        <v>106.063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103.21</v>
      </c>
      <c r="J74" s="271">
        <v>103.22499999999999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104.879</v>
      </c>
      <c r="J75" s="271">
        <v>104.898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107.771</v>
      </c>
      <c r="J76" s="271">
        <v>107.785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104.52800000000001</v>
      </c>
      <c r="J77" s="271">
        <v>104.542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101.755</v>
      </c>
      <c r="J78" s="271">
        <v>101.768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102.374</v>
      </c>
      <c r="J79" s="271">
        <v>102.379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105.386</v>
      </c>
      <c r="J80" s="271">
        <v>105.4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107.34399999999999</v>
      </c>
      <c r="J81" s="271">
        <v>107.36199999999999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104.404</v>
      </c>
      <c r="J82" s="271">
        <v>104.416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103.651</v>
      </c>
      <c r="J83" s="271">
        <v>103.66200000000001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103.374</v>
      </c>
      <c r="J84" s="271">
        <v>103.387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103.29300000000001</v>
      </c>
      <c r="J85" s="271">
        <v>103.304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102.575</v>
      </c>
      <c r="J86" s="271">
        <v>102.59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105.623</v>
      </c>
      <c r="J87" s="326">
        <v>105.63500000000001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102.738</v>
      </c>
      <c r="J88" s="271">
        <v>102.752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102.238</v>
      </c>
      <c r="J89" s="271">
        <v>102.251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105.711</v>
      </c>
      <c r="J90" s="330">
        <v>105.723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101.89400000000001</v>
      </c>
      <c r="J91" s="335">
        <v>101.905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105.89400000000001</v>
      </c>
      <c r="J93" s="340">
        <v>105.90600000000001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103.89100000000001</v>
      </c>
      <c r="J94" s="271">
        <v>103.901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105.607</v>
      </c>
      <c r="J95" s="352">
        <v>105.622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108.607</v>
      </c>
      <c r="J97" s="360">
        <v>108.849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58.776000000000003</v>
      </c>
      <c r="J99" s="305">
        <v>59.177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89.230999999999995</v>
      </c>
      <c r="J100" s="374">
        <v>89.817999999999998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18.456</v>
      </c>
      <c r="J101" s="374">
        <v>18.475000000000001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276.30900000000003</v>
      </c>
      <c r="J102" s="374">
        <v>276.22800000000001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2099.027</v>
      </c>
      <c r="J103" s="374">
        <v>2100.5990000000002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73.450999999999993</v>
      </c>
      <c r="J104" s="374">
        <v>73.540999999999997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56.085000000000001</v>
      </c>
      <c r="J105" s="374">
        <v>56.084000000000003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106.21599999999999</v>
      </c>
      <c r="J106" s="335">
        <v>106.58799999999999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11.45</v>
      </c>
      <c r="J108" s="389">
        <v>11.500999999999999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12.904999999999999</v>
      </c>
      <c r="J109" s="389">
        <v>12.952999999999999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14.64</v>
      </c>
      <c r="J110" s="389">
        <v>14.686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13.065</v>
      </c>
      <c r="J111" s="389">
        <v>13.114000000000001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148.26499999999999</v>
      </c>
      <c r="J112" s="394">
        <v>148.27600000000001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8.7919999999999998</v>
      </c>
      <c r="J113" s="399">
        <v>8.8689999999999998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102.25700000000001</v>
      </c>
      <c r="J114" s="389">
        <v>102.16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75.061000000000007</v>
      </c>
      <c r="J115" s="389">
        <v>74.742000000000004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75.600999999999999</v>
      </c>
      <c r="J116" s="399">
        <v>75.165999999999997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98.906000000000006</v>
      </c>
      <c r="J117" s="399">
        <v>98.692999999999998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87.415999999999997</v>
      </c>
      <c r="J118" s="389">
        <v>87.688000000000002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9.5060000000000002</v>
      </c>
      <c r="J119" s="399">
        <v>9.57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90.45</v>
      </c>
      <c r="J120" s="389">
        <v>90.436000000000007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138.59200000000001</v>
      </c>
      <c r="J121" s="423">
        <v>138.87799999999999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96.978999999999999</v>
      </c>
      <c r="J123" s="429">
        <v>97.067999999999998</v>
      </c>
      <c r="K123" s="233" t="s">
        <v>86</v>
      </c>
      <c r="M123" s="220">
        <f>+(J123-I123)/I123</f>
        <v>9.1772445581000668E-4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112.75700000000001</v>
      </c>
      <c r="J124" s="399">
        <v>112.782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112.807</v>
      </c>
      <c r="J125" s="399">
        <v>112.583</v>
      </c>
      <c r="K125" s="219" t="s">
        <v>76</v>
      </c>
      <c r="M125" s="220">
        <f t="shared" ref="M125:M130" si="13">+(J125-I125)/I125</f>
        <v>-1.9856923772461261E-3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187.482</v>
      </c>
      <c r="J126" s="437">
        <v>190.095</v>
      </c>
      <c r="K126" s="222" t="s">
        <v>78</v>
      </c>
      <c r="M126" s="220">
        <f t="shared" si="13"/>
        <v>1.3937337984446505E-2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172.63300000000001</v>
      </c>
      <c r="J127" s="429">
        <v>173.95</v>
      </c>
      <c r="K127" s="101" t="s">
        <v>78</v>
      </c>
      <c r="L127" s="40"/>
      <c r="M127" s="41">
        <f t="shared" si="13"/>
        <v>7.6289006157570036E-3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166.29499999999999</v>
      </c>
      <c r="J128" s="429">
        <v>167.37299999999999</v>
      </c>
      <c r="K128" s="101" t="s">
        <v>78</v>
      </c>
      <c r="L128" s="40"/>
      <c r="M128" s="41">
        <f t="shared" si="13"/>
        <v>6.4824558766048467E-3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22.867000000000001</v>
      </c>
      <c r="J129" s="429">
        <v>23.646000000000001</v>
      </c>
      <c r="K129" s="222" t="s">
        <v>78</v>
      </c>
      <c r="M129" s="220">
        <f t="shared" si="13"/>
        <v>3.4066558796518993E-2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137.76900000000001</v>
      </c>
      <c r="J130" s="429">
        <v>139.071</v>
      </c>
      <c r="K130" s="222" t="s">
        <v>78</v>
      </c>
      <c r="M130" s="220">
        <f t="shared" si="13"/>
        <v>9.4506020948108248E-3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136.85</v>
      </c>
      <c r="J131" s="439">
        <v>136.999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5222.8050000000003</v>
      </c>
      <c r="J134" s="399">
        <v>5256.9110000000001</v>
      </c>
      <c r="K134" s="222"/>
      <c r="M134" s="235">
        <f t="shared" si="14"/>
        <v>6.5302074268520013E-3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5247.9719999999998</v>
      </c>
      <c r="J135" s="457">
        <v>5270.6059999999998</v>
      </c>
      <c r="K135" s="458"/>
      <c r="L135" s="459"/>
      <c r="M135" s="460">
        <f t="shared" si="14"/>
        <v>4.3129041084822893E-3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86.081000000000003</v>
      </c>
      <c r="J136" s="429">
        <v>86</v>
      </c>
      <c r="K136" s="464"/>
      <c r="L136" s="465"/>
      <c r="M136" s="466">
        <f t="shared" si="14"/>
        <v>-9.4097419871984605E-4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4372.4759999999997</v>
      </c>
      <c r="J137" s="468">
        <v>4390.2</v>
      </c>
      <c r="K137" s="469"/>
      <c r="L137" s="470"/>
      <c r="M137" s="471">
        <f>+(J137-I137)/I137</f>
        <v>4.0535385442939335E-3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10.071</v>
      </c>
      <c r="J138" s="429">
        <v>10.058</v>
      </c>
      <c r="K138" s="464"/>
      <c r="L138" s="465"/>
      <c r="M138" s="466">
        <f>+(J138-I138)/I138</f>
        <v>-1.2908350709959192E-3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160.41900000000001</v>
      </c>
      <c r="J139" s="389">
        <v>160.751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127.935</v>
      </c>
      <c r="J141" s="483">
        <v>128.37100000000001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10322.877</v>
      </c>
      <c r="J143" s="483">
        <v>10350.962</v>
      </c>
      <c r="K143" s="222" t="s">
        <v>78</v>
      </c>
      <c r="M143" s="220">
        <f>+(J143-I143)/I143</f>
        <v>2.7206562666589099E-3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03-09-2020</vt:lpstr>
      <vt:lpstr>'03-09-2020'!Zone_d_impression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2020-09-03T13:39:44Z</dcterms:created>
  <dcterms:modified xsi:type="dcterms:W3CDTF">2020-09-03T13:40:08Z</dcterms:modified>
</cp:coreProperties>
</file>