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8-2020" sheetId="1" r:id="rId1"/>
  </sheets>
  <definedNames>
    <definedName name="_xlnm.Print_Area" localSheetId="0">'28-08-2020'!$B$1:$N$143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<sst xmlns="http://schemas.openxmlformats.org/spreadsheetml/2006/main" count="315" uniqueCount="189">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</sst>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1" zoomScale="106" zoomScaleNormal="106" zoomScaleSheetLayoutView="100" workbookViewId="0">
      <selection activeCell="P13" sqref="P13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195.48500000000001</v>
      </c>
      <c r="J6" s="39">
        <v>195.511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133.44399999999999</v>
      </c>
      <c r="J7" s="48">
        <v>133.46100000000001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112.10899999999999</v>
      </c>
      <c r="J8" s="48">
        <v>112.122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119.07299999999999</v>
      </c>
      <c r="J9" s="48">
        <v>119.092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116.88</v>
      </c>
      <c r="J10" s="48">
        <v>116.896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114.018</v>
      </c>
      <c r="J11" s="64">
        <v>114.03700000000001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112.73399999999999</v>
      </c>
      <c r="J12" s="48">
        <v>112.747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46.076999999999998</v>
      </c>
      <c r="J13" s="72">
        <v>46.082000000000001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32.545000000000002</v>
      </c>
      <c r="J14" s="72">
        <v>32.549999999999997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110.14100000000001</v>
      </c>
      <c r="J15" s="72">
        <v>110.158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17.234999999999999</v>
      </c>
      <c r="J17" s="91">
        <v>17.236999999999998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124.46599999999999</v>
      </c>
      <c r="J18" s="72">
        <v>124.47799999999999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116.357</v>
      </c>
      <c r="J20" s="107">
        <v>116.376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11.391</v>
      </c>
      <c r="J21" s="114">
        <v>11.393000000000001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163.547</v>
      </c>
      <c r="J22" s="72">
        <v>163.56899999999999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11.393000000000001</v>
      </c>
      <c r="J23" s="129">
        <v>11.395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1.806</v>
      </c>
      <c r="J25" s="134">
        <v>1.8080000000000001</v>
      </c>
      <c r="K25" s="101" t="s">
        <v>46</v>
      </c>
      <c r="L25" s="40"/>
      <c r="M25" s="41">
        <f>+(J25-I25)/I25</f>
        <v>1.1074197120708759E-3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62.472000000000001</v>
      </c>
      <c r="J27" s="114">
        <v>62.478000000000002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130.61799999999999</v>
      </c>
      <c r="J28" s="72">
        <v>130.54300000000001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106.753</v>
      </c>
      <c r="J29" s="151">
        <v>106.64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103.804</v>
      </c>
      <c r="J30" s="157">
        <v>103.82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132.20599999999999</v>
      </c>
      <c r="J32" s="91">
        <v>132.155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507.036</v>
      </c>
      <c r="J33" s="72">
        <v>506.83499999999998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127.56399999999999</v>
      </c>
      <c r="J34" s="72">
        <v>127.697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120.812</v>
      </c>
      <c r="J35" s="48">
        <v>120.821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125.76600000000001</v>
      </c>
      <c r="J36" s="48">
        <v>125.779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107.529</v>
      </c>
      <c r="J37" s="48">
        <v>107.54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99.063000000000002</v>
      </c>
      <c r="J38" s="48">
        <v>99.206000000000003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165.33600000000001</v>
      </c>
      <c r="J39" s="48">
        <v>165.57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92.638999999999996</v>
      </c>
      <c r="J40" s="48">
        <v>92.233999999999995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121.53</v>
      </c>
      <c r="J41" s="72">
        <v>121.52500000000001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160.68100000000001</v>
      </c>
      <c r="J42" s="48">
        <v>159.999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143.714</v>
      </c>
      <c r="J43" s="48">
        <v>143.40899999999999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92.718999999999994</v>
      </c>
      <c r="J44" s="48">
        <v>92.795000000000002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21.259</v>
      </c>
      <c r="J45" s="205">
        <v>21.242000000000001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89.04</v>
      </c>
      <c r="J46" s="205">
        <v>88.941999999999993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2111.91</v>
      </c>
      <c r="J48" s="218">
        <v>2115.3870000000002</v>
      </c>
      <c r="K48" s="219" t="s">
        <v>76</v>
      </c>
      <c r="M48" s="220">
        <f t="shared" ref="M48" si="3">+(J48-I48)/I48</f>
        <v>1.6463769762917533E-3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123.259</v>
      </c>
      <c r="J49" s="48">
        <v>122.416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195.923</v>
      </c>
      <c r="J50" s="48">
        <v>194.381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17.113</v>
      </c>
      <c r="J51" s="48">
        <v>16.914999999999999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2.798</v>
      </c>
      <c r="J52" s="114">
        <v>2.8220000000000001</v>
      </c>
      <c r="K52" s="222"/>
      <c r="M52" s="220">
        <f t="shared" ref="M52:M53" si="5">+(J52-I52)/I52</f>
        <v>8.5775553967119451E-3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2.512</v>
      </c>
      <c r="J53" s="48">
        <v>2.5289999999999999</v>
      </c>
      <c r="K53" s="224" t="s">
        <v>46</v>
      </c>
      <c r="M53" s="220">
        <f t="shared" si="5"/>
        <v>6.767515923566841E-3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65.489999999999995</v>
      </c>
      <c r="J54" s="230">
        <v>65.965000000000003</v>
      </c>
      <c r="K54" s="222" t="s">
        <v>78</v>
      </c>
      <c r="M54" s="220">
        <f>+(J54-I54)/I54</f>
        <v>7.2530157275921296E-3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1.1839999999999999</v>
      </c>
      <c r="J55" s="232">
        <v>1.204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</v>
      </c>
      <c r="J56" s="232">
        <v>1.2609999999999999</v>
      </c>
      <c r="K56" s="233"/>
      <c r="M56" s="235">
        <f t="shared" ref="M56:M63" si="6">+(J56-I56)/I56</f>
        <v>7.9365079365070626E-4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1.1870000000000001</v>
      </c>
      <c r="J57" s="205">
        <v>1.1910000000000001</v>
      </c>
      <c r="K57" s="233"/>
      <c r="M57" s="235">
        <f t="shared" si="6"/>
        <v>3.3698399326032042E-3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1.151</v>
      </c>
      <c r="J58" s="72">
        <v>1.157</v>
      </c>
      <c r="K58" s="233"/>
      <c r="M58" s="235">
        <f t="shared" si="6"/>
        <v>5.2128583840139056E-3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113.67400000000001</v>
      </c>
      <c r="J59" s="114">
        <v>112.203</v>
      </c>
      <c r="K59" s="233"/>
      <c r="M59" s="235">
        <f t="shared" si="6"/>
        <v>-1.2940514101729538E-2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131.59800000000001</v>
      </c>
      <c r="J60" s="245">
        <v>131.21899999999999</v>
      </c>
      <c r="K60" s="233"/>
      <c r="M60" s="235">
        <f t="shared" si="6"/>
        <v>-2.8799829784648631E-3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1103.6110000000001</v>
      </c>
      <c r="J61" s="48">
        <v>1110.2639999999999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12.849</v>
      </c>
      <c r="J62" s="252">
        <v>12.727</v>
      </c>
      <c r="K62" s="233"/>
      <c r="M62" s="235">
        <f t="shared" ref="M62" si="7">+(J62-I62)/I62</f>
        <v>-9.4949023270293319E-3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9.8290000000000006</v>
      </c>
      <c r="J63" s="259">
        <v>9.6609999999999996</v>
      </c>
      <c r="K63" s="260"/>
      <c r="L63" s="261"/>
      <c r="M63" s="262">
        <f t="shared" si="6"/>
        <v>-1.7092277952996341E-2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83.561999999999998</v>
      </c>
      <c r="J65" s="271">
        <v>83.572999999999993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107.65900000000001</v>
      </c>
      <c r="J71" s="305">
        <v>107.672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99.480999999999995</v>
      </c>
      <c r="J72" s="271">
        <v>99.492000000000004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105.967</v>
      </c>
      <c r="J73" s="271">
        <v>105.982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103.126</v>
      </c>
      <c r="J74" s="271">
        <v>103.14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104.76300000000001</v>
      </c>
      <c r="J75" s="271">
        <v>104.782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107.679</v>
      </c>
      <c r="J76" s="271">
        <v>107.691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104.44799999999999</v>
      </c>
      <c r="J77" s="271">
        <v>104.461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101.681</v>
      </c>
      <c r="J78" s="271">
        <v>101.694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102.346</v>
      </c>
      <c r="J79" s="271">
        <v>102.351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105.304</v>
      </c>
      <c r="J80" s="271">
        <v>105.318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107.241</v>
      </c>
      <c r="J81" s="271">
        <v>107.258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104.32899999999999</v>
      </c>
      <c r="J82" s="271">
        <v>104.342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103.586</v>
      </c>
      <c r="J83" s="271">
        <v>103.59699999999999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103.292</v>
      </c>
      <c r="J84" s="271">
        <v>103.306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103.23099999999999</v>
      </c>
      <c r="J85" s="271">
        <v>103.242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102.48699999999999</v>
      </c>
      <c r="J86" s="271">
        <v>102.502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105.548</v>
      </c>
      <c r="J87" s="326">
        <v>105.56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102.652</v>
      </c>
      <c r="J88" s="271">
        <v>102.666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102.155</v>
      </c>
      <c r="J89" s="271">
        <v>102.16800000000001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105.642</v>
      </c>
      <c r="J90" s="330">
        <v>105.65300000000001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101.83</v>
      </c>
      <c r="J91" s="335">
        <v>101.84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105.807</v>
      </c>
      <c r="J93" s="340">
        <v>105.82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103.801</v>
      </c>
      <c r="J94" s="271">
        <v>103.81399999999999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105.51600000000001</v>
      </c>
      <c r="J95" s="352">
        <v>105.53100000000001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108.607</v>
      </c>
      <c r="J97" s="360">
        <v>108.849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58.432000000000002</v>
      </c>
      <c r="J99" s="305">
        <v>58.375999999999998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88.861000000000004</v>
      </c>
      <c r="J100" s="374">
        <v>88.78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18.446000000000002</v>
      </c>
      <c r="J101" s="374">
        <v>18.437999999999999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276.14</v>
      </c>
      <c r="J102" s="374">
        <v>276.56099999999998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2107.395</v>
      </c>
      <c r="J103" s="374">
        <v>2103.0149999999999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72.906999999999996</v>
      </c>
      <c r="J104" s="374">
        <v>72.89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55.981000000000002</v>
      </c>
      <c r="J105" s="374">
        <v>55.997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106.294</v>
      </c>
      <c r="J106" s="335">
        <v>106.142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11.435</v>
      </c>
      <c r="J108" s="389">
        <v>11.411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12.941000000000001</v>
      </c>
      <c r="J109" s="389">
        <v>12.906000000000001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14.727</v>
      </c>
      <c r="J110" s="389">
        <v>14.659000000000001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13.137</v>
      </c>
      <c r="J111" s="389">
        <v>13.084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148.19900000000001</v>
      </c>
      <c r="J112" s="394">
        <v>148.21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8.7739999999999991</v>
      </c>
      <c r="J113" s="399">
        <v>8.7530000000000001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101.127</v>
      </c>
      <c r="J114" s="389">
        <v>101.17100000000001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75.644999999999996</v>
      </c>
      <c r="J115" s="389">
        <v>75.745999999999995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76.375</v>
      </c>
      <c r="J116" s="399">
        <v>76.451999999999998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98.72</v>
      </c>
      <c r="J117" s="399">
        <v>98.861999999999995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87.256</v>
      </c>
      <c r="J118" s="389">
        <v>87.218000000000004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9.5289999999999999</v>
      </c>
      <c r="J119" s="399">
        <v>9.4689999999999994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90.923000000000002</v>
      </c>
      <c r="J120" s="389">
        <v>90.766999999999996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139.38800000000001</v>
      </c>
      <c r="J121" s="423">
        <v>139.09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96.888000000000005</v>
      </c>
      <c r="J123" s="429">
        <v>96.978999999999999</v>
      </c>
      <c r="K123" s="233" t="s">
        <v>86</v>
      </c>
      <c r="M123" s="220">
        <f>+(J123-I123)/I123</f>
        <v>9.3922880026416035E-4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112.75700000000001</v>
      </c>
      <c r="J124" s="399">
        <v>112.583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112.807</v>
      </c>
      <c r="J125" s="399">
        <v>112.782</v>
      </c>
      <c r="K125" s="219" t="s">
        <v>76</v>
      </c>
      <c r="M125" s="220">
        <f t="shared" ref="M125:M130" si="13">+(J125-I125)/I125</f>
        <v>-2.2161745281769468E-4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189.375</v>
      </c>
      <c r="J126" s="437">
        <v>187.482</v>
      </c>
      <c r="K126" s="222" t="s">
        <v>78</v>
      </c>
      <c r="M126" s="220">
        <f t="shared" si="13"/>
        <v>-9.996039603960399E-3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173.90799999999999</v>
      </c>
      <c r="J127" s="429">
        <v>172.63300000000001</v>
      </c>
      <c r="K127" s="101" t="s">
        <v>78</v>
      </c>
      <c r="L127" s="40"/>
      <c r="M127" s="41">
        <f t="shared" si="13"/>
        <v>-7.3314626124156299E-3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167.16399999999999</v>
      </c>
      <c r="J128" s="429">
        <v>166.29499999999999</v>
      </c>
      <c r="K128" s="101" t="s">
        <v>78</v>
      </c>
      <c r="L128" s="40"/>
      <c r="M128" s="41">
        <f t="shared" si="13"/>
        <v>-5.1984877126654058E-3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23.097000000000001</v>
      </c>
      <c r="J129" s="429">
        <v>22.867000000000001</v>
      </c>
      <c r="K129" s="222" t="s">
        <v>78</v>
      </c>
      <c r="M129" s="220">
        <f t="shared" si="13"/>
        <v>-9.9580032038793093E-3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139.38999999999999</v>
      </c>
      <c r="J130" s="429">
        <v>137.76900000000001</v>
      </c>
      <c r="K130" s="222" t="s">
        <v>78</v>
      </c>
      <c r="M130" s="220">
        <f t="shared" si="13"/>
        <v>-1.1629241695960836E-2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136.119</v>
      </c>
      <c r="J131" s="439">
        <v>136.85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5298.1229999999996</v>
      </c>
      <c r="J134" s="399">
        <v>5222.8050000000003</v>
      </c>
      <c r="K134" s="222"/>
      <c r="M134" s="235">
        <f t="shared" si="14"/>
        <v>-1.4215977998245663E-2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5351.192</v>
      </c>
      <c r="J135" s="457">
        <v>5247.9719999999998</v>
      </c>
      <c r="K135" s="458"/>
      <c r="L135" s="459"/>
      <c r="M135" s="460">
        <f t="shared" si="14"/>
        <v>-1.928916024691326E-2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85.79</v>
      </c>
      <c r="J136" s="429">
        <v>86.081000000000003</v>
      </c>
      <c r="K136" s="464"/>
      <c r="L136" s="465"/>
      <c r="M136" s="466">
        <f t="shared" si="14"/>
        <v>3.3920037300384288E-3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4459.5460000000003</v>
      </c>
      <c r="J137" s="468">
        <v>4372.4759999999997</v>
      </c>
      <c r="K137" s="469"/>
      <c r="L137" s="470"/>
      <c r="M137" s="471">
        <f>+(J137-I137)/I137</f>
        <v>-1.9524408986923918E-2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10.186999999999999</v>
      </c>
      <c r="J138" s="429">
        <v>10.071</v>
      </c>
      <c r="K138" s="464"/>
      <c r="L138" s="465"/>
      <c r="M138" s="466">
        <f>+(J138-I138)/I138</f>
        <v>-1.1387061941690356E-2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160.46</v>
      </c>
      <c r="J139" s="389">
        <v>160.41900000000001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126.426</v>
      </c>
      <c r="J141" s="483">
        <v>126.285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10495.34</v>
      </c>
      <c r="J143" s="483">
        <v>10322.877</v>
      </c>
      <c r="K143" s="222" t="s">
        <v>78</v>
      </c>
      <c r="M143" s="220">
        <f>+(J143-I143)/I143</f>
        <v>-1.6432340448237003E-2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28-08-2020</vt:lpstr>
      <vt:lpstr>'28-08-2020'!Zone_d_impression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2020-08-28T11:56:56Z</dcterms:created>
  <dcterms:modified xsi:type="dcterms:W3CDTF">2020-08-28T11:58:05Z</dcterms:modified>
</cp:coreProperties>
</file>