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5-08-2020" sheetId="1" r:id="rId1"/>
  </sheets>
  <definedNames>
    <definedName name="_xlnm.Print_Area" localSheetId="0">'25-08-2020'!$B$1:$N$143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<sst xmlns="http://schemas.openxmlformats.org/spreadsheetml/2006/main" count="315" uniqueCount="189">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</sst>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22" zoomScale="106" zoomScaleNormal="106" zoomScaleSheetLayoutView="100" workbookViewId="0">
      <selection activeCell="Q35" sqref="Q35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195.392</v>
      </c>
      <c r="J6" s="39">
        <v>195.43199999999999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133.38800000000001</v>
      </c>
      <c r="J7" s="48">
        <v>133.40799999999999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112.068</v>
      </c>
      <c r="J8" s="48">
        <v>112.083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119.017</v>
      </c>
      <c r="J9" s="48">
        <v>119.035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116.827</v>
      </c>
      <c r="J10" s="48">
        <v>116.84699999999999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113.958</v>
      </c>
      <c r="J11" s="64">
        <v>113.97799999999999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112.694</v>
      </c>
      <c r="J12" s="48">
        <v>112.708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46.061</v>
      </c>
      <c r="J13" s="72">
        <v>46.066000000000003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32.520000000000003</v>
      </c>
      <c r="J14" s="72">
        <v>32.536000000000001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110.07899999999999</v>
      </c>
      <c r="J15" s="72">
        <v>110.105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17.228000000000002</v>
      </c>
      <c r="J17" s="91">
        <v>17.23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124.435</v>
      </c>
      <c r="J18" s="72">
        <v>124.444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116.295</v>
      </c>
      <c r="J20" s="107">
        <v>116.318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11.387</v>
      </c>
      <c r="J21" s="114">
        <v>11.388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163.476</v>
      </c>
      <c r="J22" s="72">
        <v>163.501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11.388999999999999</v>
      </c>
      <c r="J23" s="129">
        <v>11.391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1.804</v>
      </c>
      <c r="J25" s="134">
        <v>1.806</v>
      </c>
      <c r="K25" s="101" t="s">
        <v>46</v>
      </c>
      <c r="L25" s="40"/>
      <c r="M25" s="41">
        <f>+(J25-I25)/I25</f>
        <v>1.1086474501108656E-3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62.451999999999998</v>
      </c>
      <c r="J27" s="114">
        <v>62.457999999999998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130.41300000000001</v>
      </c>
      <c r="J28" s="72">
        <v>130.41300000000001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106.316</v>
      </c>
      <c r="J29" s="151">
        <v>106.23699999999999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103.748</v>
      </c>
      <c r="J30" s="157">
        <v>103.77200000000001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131.869</v>
      </c>
      <c r="J32" s="91">
        <v>131.952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506.05599999999998</v>
      </c>
      <c r="J33" s="72">
        <v>506.447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125.65900000000001</v>
      </c>
      <c r="J34" s="72">
        <v>126.05800000000001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120.78400000000001</v>
      </c>
      <c r="J35" s="48">
        <v>120.794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125.727</v>
      </c>
      <c r="J36" s="48">
        <v>125.74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107.497</v>
      </c>
      <c r="J37" s="48">
        <v>107.508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98.406000000000006</v>
      </c>
      <c r="J38" s="48">
        <v>98.314999999999998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165.721</v>
      </c>
      <c r="J39" s="48">
        <v>165.44499999999999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92.132000000000005</v>
      </c>
      <c r="J40" s="48">
        <v>92.090999999999994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120.88500000000001</v>
      </c>
      <c r="J41" s="72">
        <v>121.161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159.458</v>
      </c>
      <c r="J42" s="48">
        <v>159.79900000000001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143.018</v>
      </c>
      <c r="J43" s="48">
        <v>142.971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92.382000000000005</v>
      </c>
      <c r="J44" s="48">
        <v>92.667000000000002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21.149000000000001</v>
      </c>
      <c r="J45" s="205">
        <v>21.148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89.13</v>
      </c>
      <c r="J46" s="205">
        <v>89.007999999999996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2115.6909999999998</v>
      </c>
      <c r="J48" s="218">
        <v>2111.91</v>
      </c>
      <c r="K48" s="219" t="s">
        <v>76</v>
      </c>
      <c r="M48" s="220">
        <f t="shared" ref="M48" si="3">+(J48-I48)/I48</f>
        <v>-1.7871229777883205E-3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123.259</v>
      </c>
      <c r="J49" s="48">
        <v>122.416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195.923</v>
      </c>
      <c r="J50" s="48">
        <v>194.381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17.113</v>
      </c>
      <c r="J51" s="48">
        <v>16.914999999999999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2.8260000000000001</v>
      </c>
      <c r="J52" s="114">
        <v>2.798</v>
      </c>
      <c r="K52" s="222"/>
      <c r="M52" s="220">
        <f t="shared" ref="M52:M53" si="5">+(J52-I52)/I52</f>
        <v>-9.9079971691436747E-3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2.5289999999999999</v>
      </c>
      <c r="J53" s="48">
        <v>2.512</v>
      </c>
      <c r="K53" s="224" t="s">
        <v>46</v>
      </c>
      <c r="M53" s="220">
        <f t="shared" si="5"/>
        <v>-6.7220245156187838E-3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68.551000000000002</v>
      </c>
      <c r="J54" s="230">
        <v>65.489999999999995</v>
      </c>
      <c r="K54" s="222" t="s">
        <v>78</v>
      </c>
      <c r="M54" s="220">
        <f>+(J54-I54)/I54</f>
        <v>-4.4652886172338944E-2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1.2010000000000001</v>
      </c>
      <c r="J55" s="232">
        <v>1.1839999999999999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1.2589999999999999</v>
      </c>
      <c r="J56" s="232">
        <v>1.26</v>
      </c>
      <c r="K56" s="233"/>
      <c r="M56" s="235">
        <f t="shared" ref="M56:M63" si="6">+(J56-I56)/I56</f>
        <v>7.9428117553622876E-4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1.1930000000000001</v>
      </c>
      <c r="J57" s="205">
        <v>1.1870000000000001</v>
      </c>
      <c r="K57" s="233"/>
      <c r="M57" s="235">
        <f t="shared" si="6"/>
        <v>-5.02933780385583E-3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1.1579999999999999</v>
      </c>
      <c r="J58" s="72">
        <v>1.151</v>
      </c>
      <c r="K58" s="233"/>
      <c r="M58" s="235">
        <f t="shared" si="6"/>
        <v>-6.0449050086354887E-3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113.67400000000001</v>
      </c>
      <c r="J59" s="114">
        <v>112.203</v>
      </c>
      <c r="K59" s="233"/>
      <c r="M59" s="235">
        <f t="shared" si="6"/>
        <v>-1.2940514101729538E-2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131.59800000000001</v>
      </c>
      <c r="J60" s="245">
        <v>131.21899999999999</v>
      </c>
      <c r="K60" s="233"/>
      <c r="M60" s="235">
        <f t="shared" si="6"/>
        <v>-2.8799829784648631E-3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1118.232</v>
      </c>
      <c r="J61" s="48">
        <v>1103.6110000000001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12.849</v>
      </c>
      <c r="J62" s="252">
        <v>12.727</v>
      </c>
      <c r="K62" s="233"/>
      <c r="M62" s="235">
        <f t="shared" ref="M62" si="7">+(J62-I62)/I62</f>
        <v>-9.4949023270293319E-3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9.8290000000000006</v>
      </c>
      <c r="J63" s="259">
        <v>9.6609999999999996</v>
      </c>
      <c r="K63" s="260"/>
      <c r="L63" s="261"/>
      <c r="M63" s="262">
        <f t="shared" si="6"/>
        <v>-1.7092277952996341E-2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83.436000000000007</v>
      </c>
      <c r="J65" s="271">
        <v>83.238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107.61799999999999</v>
      </c>
      <c r="J71" s="305">
        <v>107.633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99.441000000000003</v>
      </c>
      <c r="J72" s="271">
        <v>99.456999999999994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105.92</v>
      </c>
      <c r="J73" s="271">
        <v>105.937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103.08199999999999</v>
      </c>
      <c r="J74" s="271">
        <v>103.098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104.703</v>
      </c>
      <c r="J75" s="271">
        <v>104.724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107.629</v>
      </c>
      <c r="J76" s="271">
        <v>107.65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104.405</v>
      </c>
      <c r="J77" s="271">
        <v>104.419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101.64100000000001</v>
      </c>
      <c r="J78" s="271">
        <v>101.65600000000001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102.331</v>
      </c>
      <c r="J79" s="271">
        <v>102.336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105.26300000000001</v>
      </c>
      <c r="J80" s="271">
        <v>105.277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107.18600000000001</v>
      </c>
      <c r="J81" s="271">
        <v>107.205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104.289</v>
      </c>
      <c r="J82" s="271">
        <v>104.303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103.554</v>
      </c>
      <c r="J83" s="271">
        <v>103.565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103.251</v>
      </c>
      <c r="J84" s="271">
        <v>103.265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</v>
      </c>
      <c r="J85" s="271">
        <v>103.211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102.434</v>
      </c>
      <c r="J86" s="271">
        <v>102.456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105.511</v>
      </c>
      <c r="J87" s="326">
        <v>105.524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102.60899999999999</v>
      </c>
      <c r="J88" s="271">
        <v>102.623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102.121</v>
      </c>
      <c r="J89" s="271">
        <v>102.131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105.608</v>
      </c>
      <c r="J90" s="330">
        <v>105.619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101.797</v>
      </c>
      <c r="J91" s="335">
        <v>101.80800000000001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105.754</v>
      </c>
      <c r="J93" s="340">
        <v>105.779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103.73399999999999</v>
      </c>
      <c r="J94" s="271">
        <v>103.77200000000001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105.458</v>
      </c>
      <c r="J95" s="352">
        <v>105.486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108.44</v>
      </c>
      <c r="J97" s="360">
        <v>108.607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58.280999999999999</v>
      </c>
      <c r="J99" s="305">
        <v>58.401000000000003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88.444999999999993</v>
      </c>
      <c r="J100" s="374">
        <v>88.504999999999995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18.440000000000001</v>
      </c>
      <c r="J101" s="374">
        <v>18.443999999999999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276.25599999999997</v>
      </c>
      <c r="J102" s="374">
        <v>275.596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2109.04</v>
      </c>
      <c r="J103" s="374">
        <v>2107.91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72.947000000000003</v>
      </c>
      <c r="J104" s="374">
        <v>72.701999999999998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55.968000000000004</v>
      </c>
      <c r="J105" s="374">
        <v>55.886000000000003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106.107</v>
      </c>
      <c r="J106" s="335">
        <v>106.151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11.407</v>
      </c>
      <c r="J108" s="389">
        <v>11.43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12.856</v>
      </c>
      <c r="J109" s="389">
        <v>12.872999999999999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14.627000000000001</v>
      </c>
      <c r="J110" s="389">
        <v>14.641999999999999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13.058999999999999</v>
      </c>
      <c r="J111" s="389">
        <v>13.064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148.16300000000001</v>
      </c>
      <c r="J112" s="394">
        <v>148.17599999999999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8.6829999999999998</v>
      </c>
      <c r="J113" s="399">
        <v>8.7560000000000002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100.874</v>
      </c>
      <c r="J114" s="389">
        <v>99.924000000000007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75.784999999999997</v>
      </c>
      <c r="J115" s="389">
        <v>75.644000000000005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76.459999999999994</v>
      </c>
      <c r="J116" s="399">
        <v>76.051000000000002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98.433000000000007</v>
      </c>
      <c r="J117" s="399">
        <v>98.322999999999993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87.025000000000006</v>
      </c>
      <c r="J118" s="389">
        <v>86.983000000000004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9.4350000000000005</v>
      </c>
      <c r="J119" s="399">
        <v>9.5190000000000001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90.733999999999995</v>
      </c>
      <c r="J120" s="389">
        <v>90.376000000000005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138.804</v>
      </c>
      <c r="J121" s="423">
        <v>138.749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98.076999999999998</v>
      </c>
      <c r="J123" s="429">
        <v>96.888000000000005</v>
      </c>
      <c r="K123" s="233" t="s">
        <v>86</v>
      </c>
      <c r="M123" s="220">
        <f>+(J123-I123)/I123</f>
        <v>-1.2123127746566402E-2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113.452</v>
      </c>
      <c r="J124" s="399">
        <v>112.75700000000001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114.375</v>
      </c>
      <c r="J125" s="399">
        <v>112.807</v>
      </c>
      <c r="K125" s="219" t="s">
        <v>76</v>
      </c>
      <c r="M125" s="220">
        <f t="shared" ref="M125:M130" si="13">+(J125-I125)/I125</f>
        <v>-1.370928961748632E-2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189.375</v>
      </c>
      <c r="J126" s="437">
        <v>187.482</v>
      </c>
      <c r="K126" s="222" t="s">
        <v>78</v>
      </c>
      <c r="M126" s="220">
        <f t="shared" si="13"/>
        <v>-9.996039603960399E-3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173.90799999999999</v>
      </c>
      <c r="J127" s="429">
        <v>172.63300000000001</v>
      </c>
      <c r="K127" s="101" t="s">
        <v>78</v>
      </c>
      <c r="L127" s="40"/>
      <c r="M127" s="41">
        <f t="shared" si="13"/>
        <v>-7.3314626124156299E-3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167.16399999999999</v>
      </c>
      <c r="J128" s="429">
        <v>166.29499999999999</v>
      </c>
      <c r="K128" s="101" t="s">
        <v>78</v>
      </c>
      <c r="L128" s="40"/>
      <c r="M128" s="41">
        <f t="shared" si="13"/>
        <v>-5.1984877126654058E-3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23.097000000000001</v>
      </c>
      <c r="J129" s="429">
        <v>22.867000000000001</v>
      </c>
      <c r="K129" s="222" t="s">
        <v>78</v>
      </c>
      <c r="M129" s="220">
        <f t="shared" si="13"/>
        <v>-9.9580032038793093E-3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139.38999999999999</v>
      </c>
      <c r="J130" s="429">
        <v>137.76900000000001</v>
      </c>
      <c r="K130" s="222" t="s">
        <v>78</v>
      </c>
      <c r="M130" s="220">
        <f t="shared" si="13"/>
        <v>-1.1629241695960836E-2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137.578</v>
      </c>
      <c r="J131" s="439">
        <v>136.119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5298.1229999999996</v>
      </c>
      <c r="J134" s="399">
        <v>5222.8050000000003</v>
      </c>
      <c r="K134" s="222"/>
      <c r="M134" s="235">
        <f t="shared" si="14"/>
        <v>-1.4215977998245663E-2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5351.192</v>
      </c>
      <c r="J135" s="457">
        <v>5247.9719999999998</v>
      </c>
      <c r="K135" s="458"/>
      <c r="L135" s="459"/>
      <c r="M135" s="460">
        <f t="shared" si="14"/>
        <v>-1.928916024691326E-2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86.278000000000006</v>
      </c>
      <c r="J136" s="429">
        <v>85.79</v>
      </c>
      <c r="K136" s="464"/>
      <c r="L136" s="465"/>
      <c r="M136" s="466">
        <f t="shared" si="14"/>
        <v>-5.6561348200004583E-3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4459.5460000000003</v>
      </c>
      <c r="J137" s="468">
        <v>4372.4759999999997</v>
      </c>
      <c r="K137" s="469"/>
      <c r="L137" s="470"/>
      <c r="M137" s="471">
        <f>+(J137-I137)/I137</f>
        <v>-1.9524408986923918E-2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10.186999999999999</v>
      </c>
      <c r="J138" s="429">
        <v>10.071</v>
      </c>
      <c r="K138" s="464"/>
      <c r="L138" s="465"/>
      <c r="M138" s="466">
        <f>+(J138-I138)/I138</f>
        <v>-1.1387061941690356E-2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160.46</v>
      </c>
      <c r="J139" s="389">
        <v>160.41900000000001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125.316</v>
      </c>
      <c r="J141" s="483">
        <v>125.629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10495.34</v>
      </c>
      <c r="J143" s="483">
        <v>10322.877</v>
      </c>
      <c r="K143" s="222" t="s">
        <v>78</v>
      </c>
      <c r="M143" s="220">
        <f>+(J143-I143)/I143</f>
        <v>-1.6432340448237003E-2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25-08-2020</vt:lpstr>
      <vt:lpstr>'25-08-2020'!Zone_d_impression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2020-08-25T10:58:24Z</dcterms:created>
  <dcterms:modified xsi:type="dcterms:W3CDTF">2020-08-25T10:58:51Z</dcterms:modified>
</cp:coreProperties>
</file>