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0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<sst xmlns="http://schemas.openxmlformats.org/spreadsheetml/2006/main" count="324" uniqueCount="183">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</sst>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9" zoomScale="93" zoomScaleNormal="93" workbookViewId="0">
      <selection activeCell="P87" sqref="P87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150.35499999999999</v>
      </c>
      <c r="J6" s="39">
        <v>150.36799999999999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13.257999999999999</v>
      </c>
      <c r="J8" s="39">
        <v>13.259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1.365</v>
      </c>
      <c r="J10" s="39">
        <v>1.3660000000000001</v>
      </c>
      <c r="K10" s="52" t="s">
        <v>17</v>
      </c>
      <c r="L10" s="40"/>
      <c r="M10" s="41">
        <f t="shared" ref="M10" si="0">+(J10-I10)/I10</f>
        <v>7.3260073260081457E-4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36.843000000000004</v>
      </c>
      <c r="J12" s="62">
        <v>36.845999999999997</v>
      </c>
      <c r="K12" s="40"/>
      <c r="L12" s="40"/>
      <c r="M12" s="63">
        <f t="shared" ref="M12:M13" si="1">+(J12-I12)/I12</f>
        <v>8.1426593925386319E-5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50.07</v>
      </c>
      <c r="J13" s="70">
        <v>50.073999999999998</v>
      </c>
      <c r="K13" s="40"/>
      <c r="L13" s="40"/>
      <c r="M13" s="63">
        <f t="shared" si="1"/>
        <v>7.9888156580742626E-5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154.03399999999999</v>
      </c>
      <c r="J15" s="82">
        <v>154.22499999999999</v>
      </c>
      <c r="K15" s="40"/>
      <c r="L15" s="40"/>
      <c r="M15" s="83">
        <f t="shared" ref="M15:M21" si="2">+(J15-I15)/I15</f>
        <v>1.2399859771219505E-3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551.85</v>
      </c>
      <c r="J16" s="62">
        <v>552.26300000000003</v>
      </c>
      <c r="K16" s="40"/>
      <c r="L16" s="40"/>
      <c r="M16" s="41">
        <f t="shared" si="2"/>
        <v>7.4839177312677522E-4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110.672</v>
      </c>
      <c r="J17" s="61">
        <v>110.886</v>
      </c>
      <c r="K17" s="40"/>
      <c r="L17" s="40"/>
      <c r="M17" s="41">
        <f t="shared" si="2"/>
        <v>1.9336417522047007E-3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122.134</v>
      </c>
      <c r="J18" s="61">
        <v>122.327</v>
      </c>
      <c r="K18" s="40"/>
      <c r="L18" s="40"/>
      <c r="M18" s="41">
        <f t="shared" si="2"/>
        <v>1.5802315489544094E-3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117.997</v>
      </c>
      <c r="J19" s="61">
        <v>118.033</v>
      </c>
      <c r="K19" s="40"/>
      <c r="L19" s="40"/>
      <c r="M19" s="41">
        <f t="shared" si="2"/>
        <v>3.0509250235176628E-4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111.753</v>
      </c>
      <c r="J20" s="61">
        <v>111.785</v>
      </c>
      <c r="K20" s="40"/>
      <c r="L20" s="40"/>
      <c r="M20" s="41">
        <f t="shared" si="2"/>
        <v>2.8634578042644468E-4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85.968000000000004</v>
      </c>
      <c r="J21" s="61">
        <v>86.486000000000004</v>
      </c>
      <c r="K21" s="40"/>
      <c r="L21" s="40"/>
      <c r="M21" s="41">
        <f t="shared" si="2"/>
        <v>6.0254978596687219E-3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126.71599999999999</v>
      </c>
      <c r="J22" s="61">
        <v>127.017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92.221000000000004</v>
      </c>
      <c r="J23" s="61">
        <v>92.028000000000006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106.012</v>
      </c>
      <c r="J24" s="108">
        <v>106.06</v>
      </c>
      <c r="K24" s="40"/>
      <c r="L24" s="40"/>
      <c r="M24" s="41">
        <f>+(J24-I24)/I24</f>
        <v>4.5277893068710917E-4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1370.6010000000001</v>
      </c>
      <c r="J26" s="112">
        <v>1373.5029999999999</v>
      </c>
      <c r="K26" s="113" t="s">
        <v>39</v>
      </c>
      <c r="M26" s="114">
        <f t="shared" ref="M26:M39" si="3">+(J26-I26)/I26</f>
        <v>2.1173193365536841E-3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2262.8040000000001</v>
      </c>
      <c r="J27" s="117">
        <v>2265.739</v>
      </c>
      <c r="K27" s="118" t="s">
        <v>41</v>
      </c>
      <c r="M27" s="114">
        <f t="shared" si="3"/>
        <v>1.2970632896176361E-3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101.53400000000001</v>
      </c>
      <c r="J28" s="123">
        <v>101.806</v>
      </c>
      <c r="K28" s="124" t="s">
        <v>43</v>
      </c>
      <c r="M28" s="114">
        <f t="shared" si="3"/>
        <v>2.6789055882757633E-3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101.11199999999999</v>
      </c>
      <c r="J29" s="129">
        <v>101.923</v>
      </c>
      <c r="K29" s="113" t="s">
        <v>39</v>
      </c>
      <c r="M29" s="114">
        <f t="shared" si="3"/>
        <v>8.0208086082760414E-3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125.41200000000001</v>
      </c>
      <c r="J30" s="130">
        <v>125.848</v>
      </c>
      <c r="K30" s="113" t="s">
        <v>39</v>
      </c>
      <c r="M30" s="114">
        <f t="shared" si="3"/>
        <v>3.4765413198098493E-3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1204.117</v>
      </c>
      <c r="J31" s="132">
        <v>1200.029</v>
      </c>
      <c r="K31" s="133" t="s">
        <v>17</v>
      </c>
      <c r="M31" s="114">
        <f t="shared" si="3"/>
        <v>-3.395018922579754E-3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119.86199999999999</v>
      </c>
      <c r="J32" s="134">
        <v>120.80800000000001</v>
      </c>
      <c r="K32" s="113" t="s">
        <v>39</v>
      </c>
      <c r="M32" s="114">
        <f t="shared" si="3"/>
        <v>7.8924096043784704E-3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15.315</v>
      </c>
      <c r="J33" s="129">
        <v>15.327</v>
      </c>
      <c r="K33" s="113" t="s">
        <v>39</v>
      </c>
      <c r="M33" s="114">
        <f t="shared" si="3"/>
        <v>7.8354554358475053E-4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5188.6809999999996</v>
      </c>
      <c r="J35" s="137">
        <v>5198.7030000000004</v>
      </c>
      <c r="K35" s="113"/>
      <c r="M35" s="114">
        <f t="shared" si="3"/>
        <v>1.9315120740706251E-3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5057.9979999999996</v>
      </c>
      <c r="J36" s="135">
        <v>5075.5280000000002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2.1819999999999999</v>
      </c>
      <c r="J37" s="132">
        <v>2.1680000000000001</v>
      </c>
      <c r="K37" s="133" t="s">
        <v>17</v>
      </c>
      <c r="M37" s="114">
        <f t="shared" si="3"/>
        <v>-6.4161319890008207E-3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1.909</v>
      </c>
      <c r="J38" s="129">
        <v>1.901</v>
      </c>
      <c r="K38" s="133" t="s">
        <v>17</v>
      </c>
      <c r="M38" s="114">
        <f t="shared" si="3"/>
        <v>-4.190675746464121E-3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1.0580000000000001</v>
      </c>
      <c r="J39" s="142">
        <v>1.06</v>
      </c>
      <c r="K39" s="124" t="s">
        <v>43</v>
      </c>
      <c r="M39" s="114">
        <f t="shared" si="3"/>
        <v>1.8903591682419675E-3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106.16500000000001</v>
      </c>
      <c r="J45" s="165">
        <v>106.17700000000001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102.041</v>
      </c>
      <c r="J46" s="170">
        <v>102.05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103.86199999999999</v>
      </c>
      <c r="J47" s="173">
        <v>103.874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100.529</v>
      </c>
      <c r="J48" s="174">
        <v>100.54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101.517</v>
      </c>
      <c r="J49" s="176">
        <v>101.52800000000001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104.96</v>
      </c>
      <c r="J50" s="176">
        <v>104.968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101.98699999999999</v>
      </c>
      <c r="J51" s="176">
        <v>101.998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101.021</v>
      </c>
      <c r="J52" s="176">
        <v>101.03100000000001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101.527</v>
      </c>
      <c r="J53" s="176">
        <v>101.536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103.15</v>
      </c>
      <c r="J54" s="174">
        <v>103.15900000000001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100.233</v>
      </c>
      <c r="J55" s="174">
        <v>100.24299999999999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102.22499999999999</v>
      </c>
      <c r="J56" s="176">
        <v>102.236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102.14400000000001</v>
      </c>
      <c r="J57" s="176">
        <v>102.155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104.595</v>
      </c>
      <c r="J58" s="176">
        <v>104.60599999999999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103.476</v>
      </c>
      <c r="J59" s="176">
        <v>103.486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101.57</v>
      </c>
      <c r="J60" s="176">
        <v>101.58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100.60299999999999</v>
      </c>
      <c r="J61" s="176">
        <v>100.61199999999999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102.614</v>
      </c>
      <c r="J62" s="176">
        <v>102.624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100.515</v>
      </c>
      <c r="J63" s="176">
        <v>100.526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101.72199999999999</v>
      </c>
      <c r="J64" s="176">
        <v>101.733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103.006</v>
      </c>
      <c r="J65" s="174">
        <v>103.01600000000001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100.36799999999999</v>
      </c>
      <c r="J66" s="176">
        <v>100.378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101.459</v>
      </c>
      <c r="J67" s="176">
        <v>101.46899999999999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103.071</v>
      </c>
      <c r="J68" s="176">
        <v>103.08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100.402</v>
      </c>
      <c r="J69" s="196">
        <v>100.41200000000001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10.331</v>
      </c>
      <c r="J71" s="203">
        <v>10.332000000000001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100.872</v>
      </c>
      <c r="J72" s="208">
        <v>100.88200000000001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101.804</v>
      </c>
      <c r="J73" s="212">
        <v>101.815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99.283000000000001</v>
      </c>
      <c r="J75" s="219">
        <v>99.358000000000004</v>
      </c>
      <c r="K75" s="113" t="s">
        <v>39</v>
      </c>
      <c r="M75" s="114">
        <f>+(J75-I75)/I75</f>
        <v>7.5541633512285933E-4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65.935000000000002</v>
      </c>
      <c r="J77" s="165">
        <v>65.97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139.14099999999999</v>
      </c>
      <c r="J78" s="176">
        <v>139.42699999999999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1385.306</v>
      </c>
      <c r="J79" s="228">
        <v>1389.183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108.04</v>
      </c>
      <c r="J80" s="176">
        <v>108.026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106.292</v>
      </c>
      <c r="J81" s="176">
        <v>106.386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79.734999999999999</v>
      </c>
      <c r="J82" s="176">
        <v>79.744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16.498999999999999</v>
      </c>
      <c r="J83" s="176">
        <v>16.533000000000001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256.798</v>
      </c>
      <c r="J84" s="176">
        <v>257.56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31.437999999999999</v>
      </c>
      <c r="J85" s="176">
        <v>31.643999999999998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2284.8139999999999</v>
      </c>
      <c r="J86" s="228">
        <v>2292.86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74.682000000000002</v>
      </c>
      <c r="J87" s="176">
        <v>74.715000000000003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56.122999999999998</v>
      </c>
      <c r="J88" s="176">
        <v>56.134999999999998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99.346999999999994</v>
      </c>
      <c r="J89" s="176">
        <v>99.402000000000001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109.35299999999999</v>
      </c>
      <c r="J90" s="176">
        <v>109.494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96.835999999999999</v>
      </c>
      <c r="J91" s="238">
        <v>96.9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11.298</v>
      </c>
      <c r="J93" s="165">
        <v>11.305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12.11</v>
      </c>
      <c r="J94" s="176">
        <v>12.122999999999999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15.367000000000001</v>
      </c>
      <c r="J95" s="176">
        <v>15.375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14.233000000000001</v>
      </c>
      <c r="J96" s="176">
        <v>14.247999999999999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11.938000000000001</v>
      </c>
      <c r="J97" s="208">
        <v>11.958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10.608000000000001</v>
      </c>
      <c r="J98" s="176">
        <v>10.621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10.393000000000001</v>
      </c>
      <c r="J99" s="176">
        <v>10.401999999999999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10.545999999999999</v>
      </c>
      <c r="J100" s="176">
        <v>10.552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119.51</v>
      </c>
      <c r="J101" s="176">
        <v>119.541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120.986</v>
      </c>
      <c r="J102" s="176">
        <v>121.042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10.548</v>
      </c>
      <c r="J103" s="176">
        <v>10.566000000000001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102.06399999999999</v>
      </c>
      <c r="J104" s="176">
        <v>102.376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19.390999999999998</v>
      </c>
      <c r="J105" s="176">
        <v>19.445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73.534999999999997</v>
      </c>
      <c r="J106" s="176">
        <v>73.924999999999997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76.241</v>
      </c>
      <c r="J107" s="176">
        <v>76.528000000000006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95.647000000000006</v>
      </c>
      <c r="J108" s="176">
        <v>95.694999999999993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86.18</v>
      </c>
      <c r="J109" s="176">
        <v>86.828000000000003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95.355000000000004</v>
      </c>
      <c r="J110" s="176">
        <v>95.567999999999998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101.072</v>
      </c>
      <c r="J111" s="174">
        <v>101.104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9.6010000000000009</v>
      </c>
      <c r="J112" s="174">
        <v>9.6199999999999992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8.3320000000000007</v>
      </c>
      <c r="J113" s="277">
        <v>8.3390000000000004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94.125</v>
      </c>
      <c r="J115" s="281">
        <v>94.218000000000004</v>
      </c>
      <c r="K115" s="124" t="s">
        <v>43</v>
      </c>
      <c r="M115" s="114">
        <f t="shared" ref="M115:M117" si="9">+(J115-I115)/I115</f>
        <v>9.8804780876497766E-4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93.611000000000004</v>
      </c>
      <c r="J116" s="282">
        <v>93.840999999999994</v>
      </c>
      <c r="K116" s="124" t="s">
        <v>43</v>
      </c>
      <c r="M116" s="114">
        <f t="shared" si="9"/>
        <v>2.4569762100606742E-3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127.79900000000001</v>
      </c>
      <c r="J117" s="288">
        <v>128.39699999999999</v>
      </c>
      <c r="K117" s="289" t="s">
        <v>158</v>
      </c>
      <c r="M117" s="114">
        <f t="shared" si="9"/>
        <v>4.6792228421191464E-3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10.246</v>
      </c>
      <c r="J118" s="295">
        <v>10.445</v>
      </c>
      <c r="K118" s="113" t="s">
        <v>39</v>
      </c>
      <c r="M118" s="114">
        <f>+(J118-I118)/I118</f>
        <v>1.9422213546749934E-2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117.086</v>
      </c>
      <c r="J119" s="299">
        <v>117.83</v>
      </c>
      <c r="K119" s="113" t="s">
        <v>39</v>
      </c>
      <c r="M119" s="114">
        <f>+(J119-I119)/I119</f>
        <v>6.354303674222365E-3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116.956</v>
      </c>
      <c r="J120" s="305">
        <v>116.88500000000001</v>
      </c>
      <c r="K120" s="113" t="s">
        <v>39</v>
      </c>
      <c r="M120" s="114">
        <f>+(J120-I120)/I120</f>
        <v>-6.0706590512669685E-4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99.93</v>
      </c>
      <c r="J121" s="312">
        <v>99.935000000000002</v>
      </c>
      <c r="K121" s="118" t="s">
        <v>41</v>
      </c>
      <c r="M121" s="114">
        <f t="shared" ref="M121:M130" si="11">+(J121-I121)/I121</f>
        <v>5.0035024517116505E-5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98.745000000000005</v>
      </c>
      <c r="J122" s="312">
        <v>98.805999999999997</v>
      </c>
      <c r="K122" s="118" t="s">
        <v>41</v>
      </c>
      <c r="M122" s="114">
        <f t="shared" si="11"/>
        <v>6.1775279760993302E-4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176.11799999999999</v>
      </c>
      <c r="J123" s="322">
        <v>175.66200000000001</v>
      </c>
      <c r="K123" s="113" t="s">
        <v>39</v>
      </c>
      <c r="M123" s="114">
        <f t="shared" si="11"/>
        <v>-2.5891731679895803E-3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161.624</v>
      </c>
      <c r="J124" s="328">
        <v>160.98599999999999</v>
      </c>
      <c r="K124" s="113" t="s">
        <v>39</v>
      </c>
      <c r="M124" s="114">
        <f t="shared" si="11"/>
        <v>-3.9474335494728832E-3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140.22200000000001</v>
      </c>
      <c r="J125" s="328">
        <v>140.22999999999999</v>
      </c>
      <c r="K125" s="113" t="s">
        <v>39</v>
      </c>
      <c r="M125" s="114">
        <f t="shared" si="11"/>
        <v>5.7052388355474571E-5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9451.3700000000008</v>
      </c>
      <c r="J126" s="336">
        <v>9361.4869999999992</v>
      </c>
      <c r="K126" s="113" t="s">
        <v>39</v>
      </c>
      <c r="M126" s="114">
        <f t="shared" si="11"/>
        <v>-9.5100498657868255E-3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18.346</v>
      </c>
      <c r="J127" s="343">
        <v>18.347000000000001</v>
      </c>
      <c r="K127" s="113" t="s">
        <v>39</v>
      </c>
      <c r="M127" s="114">
        <f t="shared" si="11"/>
        <v>5.450779461469651E-5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128.37799999999999</v>
      </c>
      <c r="J128" s="350">
        <v>130.155</v>
      </c>
      <c r="K128" s="113" t="s">
        <v>39</v>
      </c>
      <c r="M128" s="114">
        <f t="shared" si="11"/>
        <v>1.3841935534125905E-2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1473.2159999999999</v>
      </c>
      <c r="J129" s="357">
        <v>1481.2059999999999</v>
      </c>
      <c r="K129" s="113" t="s">
        <v>39</v>
      </c>
      <c r="M129" s="114">
        <f t="shared" si="11"/>
        <v>5.4235088405230527E-3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103.85599999999999</v>
      </c>
      <c r="J130" s="364">
        <v>103.004</v>
      </c>
      <c r="K130" s="118" t="s">
        <v>41</v>
      </c>
      <c r="M130" s="114">
        <f t="shared" si="11"/>
        <v>-8.2036666153134114E-3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85.290999999999997</v>
      </c>
      <c r="J131" s="371">
        <v>85.432000000000002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112.66200000000001</v>
      </c>
      <c r="J132" s="377">
        <v>112.59099999999999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8545.0460000000003</v>
      </c>
      <c r="J133" s="385">
        <v>8549.8310000000001</v>
      </c>
      <c r="K133" s="113" t="s">
        <v>39</v>
      </c>
      <c r="M133" s="114">
        <f t="shared" ref="M133" si="13">+(J133-I133)/I133</f>
        <v>5.599735800134785E-4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8.6590000000000007</v>
      </c>
      <c r="J134" s="390">
        <v>8.8190000000000008</v>
      </c>
      <c r="K134" s="113" t="s">
        <v>39</v>
      </c>
      <c r="M134" s="114">
        <f>+(J134-I134)/I134</f>
        <v>1.8477884282249696E-2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8.5510000000000002</v>
      </c>
      <c r="J136" s="396">
        <v>8.73</v>
      </c>
      <c r="K136" s="113" t="s">
        <v>39</v>
      </c>
      <c r="M136" s="114">
        <f t="shared" ref="M136" si="14">+(J136-I136)/I136</f>
        <v>2.093322418430596E-2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2014-06-20T13:36:13Z</dcterms:created>
  <dcterms:modified xsi:type="dcterms:W3CDTF">2014-06-20T13:36:33Z</dcterms:modified>
</cp:coreProperties>
</file>