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1-06-2020" sheetId="1" r:id="rId1"/>
  </sheets>
  <definedNames>
    <definedName name="_xlnm.Print_Area" localSheetId="0">' 11-06-2020'!$B$1:$N$143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5"/>
  <c r="B36" s="1"/>
  <c r="B37" s="1"/>
  <c r="B38" s="1"/>
  <c r="B39" s="1"/>
  <c r="B40" s="1"/>
  <c r="B41" s="1"/>
  <c r="B42" s="1"/>
  <c r="B43" s="1"/>
  <c r="B44" s="1"/>
  <c r="B45" s="1"/>
  <c r="B34"/>
  <c r="B33"/>
  <c r="M25"/>
  <c r="B20"/>
  <c r="B21" s="1"/>
  <c r="B22" s="1"/>
  <c r="B23" s="1"/>
  <c r="B19"/>
  <c r="B18"/>
  <c r="B9"/>
  <c r="B10" s="1"/>
  <c r="B11" s="1"/>
  <c r="B12" s="1"/>
  <c r="B13" s="1"/>
  <c r="B14" s="1"/>
  <c r="B15" s="1"/>
  <c r="B8"/>
  <c r="B7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<sst xmlns="http://schemas.openxmlformats.org/spreadsheetml/2006/main" count="315" uniqueCount="192">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</sst>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6"/>
  <sheetViews>
    <sheetView tabSelected="1" showWhiteSpace="0" topLeftCell="B4" zoomScale="111" zoomScaleNormal="111" zoomScaleSheetLayoutView="100" workbookViewId="0">
      <selection activeCell="Q13" sqref="Q13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193.35599999999999</v>
      </c>
      <c r="J6" s="39">
        <v>193.38499999999999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132.084</v>
      </c>
      <c r="J7" s="48">
        <v>132.10400000000001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111.05800000000001</v>
      </c>
      <c r="J8" s="48">
        <v>111.07299999999999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117.768</v>
      </c>
      <c r="J9" s="48">
        <v>117.788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115.583</v>
      </c>
      <c r="J10" s="48">
        <v>115.601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112.51600000000001</v>
      </c>
      <c r="J11" s="64">
        <v>112.539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111.72199999999999</v>
      </c>
      <c r="J12" s="48">
        <v>111.736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45.737000000000002</v>
      </c>
      <c r="J13" s="72">
        <v>45.741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32.173000000000002</v>
      </c>
      <c r="J14" s="72">
        <v>32.177999999999997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108.807</v>
      </c>
      <c r="J15" s="72">
        <v>108.82299999999999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17.071999999999999</v>
      </c>
      <c r="J17" s="91">
        <v>17.074000000000002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123.495</v>
      </c>
      <c r="J18" s="72">
        <v>123.508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114.93300000000001</v>
      </c>
      <c r="J20" s="107">
        <v>114.949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11.275</v>
      </c>
      <c r="J21" s="114">
        <v>11.276999999999999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161.649</v>
      </c>
      <c r="J22" s="72">
        <v>161.67699999999999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11.295</v>
      </c>
      <c r="J23" s="129">
        <v>11.295999999999999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1.7869999999999999</v>
      </c>
      <c r="J25" s="135">
        <v>1.788</v>
      </c>
      <c r="K25" s="101" t="s">
        <v>46</v>
      </c>
      <c r="L25" s="40"/>
      <c r="M25" s="41">
        <f>+(J25-I25)/I25</f>
        <v>5.5959709009519411E-4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61.954999999999998</v>
      </c>
      <c r="J27" s="114">
        <v>61.962000000000003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128.37899999999999</v>
      </c>
      <c r="J28" s="72">
        <v>128.358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103.752</v>
      </c>
      <c r="J29" s="152">
        <v>103.676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102.468</v>
      </c>
      <c r="J30" s="158">
        <v>102.488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128.97399999999999</v>
      </c>
      <c r="J32" s="91">
        <v>128.92599999999999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495.43900000000002</v>
      </c>
      <c r="J33" s="72">
        <v>495.36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116.569</v>
      </c>
      <c r="J34" s="72">
        <v>116.934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120.32</v>
      </c>
      <c r="J35" s="48">
        <v>120.32899999999999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125.071</v>
      </c>
      <c r="J36" s="48">
        <v>125.084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107.054</v>
      </c>
      <c r="J37" s="48">
        <v>107.066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98.837000000000003</v>
      </c>
      <c r="J38" s="48">
        <v>98.893000000000001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169.46199999999999</v>
      </c>
      <c r="J39" s="48">
        <v>169.27799999999999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88.183999999999997</v>
      </c>
      <c r="J40" s="48">
        <v>87.923000000000002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118.071</v>
      </c>
      <c r="J41" s="72">
        <v>118.051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152.614</v>
      </c>
      <c r="J42" s="48">
        <v>152.55099999999999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139.09399999999999</v>
      </c>
      <c r="J43" s="48">
        <v>139.16200000000001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90.445999999999998</v>
      </c>
      <c r="J44" s="48">
        <v>90.893000000000001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20.48</v>
      </c>
      <c r="J45" s="206">
        <v>20.413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2083.54</v>
      </c>
      <c r="J47" s="214">
        <v>2094.7649999999999</v>
      </c>
      <c r="K47" s="215" t="s">
        <v>75</v>
      </c>
      <c r="M47" s="216">
        <f t="shared" ref="M47" si="3">+(J47-I47)/I47</f>
        <v>5.3874655634160657E-3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120.116</v>
      </c>
      <c r="J48" s="48">
        <v>121.85299999999999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180.44499999999999</v>
      </c>
      <c r="J49" s="48">
        <v>182.565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16.059999999999999</v>
      </c>
      <c r="J50" s="48">
        <v>16.420999999999999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2.6970000000000001</v>
      </c>
      <c r="J51" s="114">
        <v>2.7109999999999999</v>
      </c>
      <c r="K51" s="218"/>
      <c r="M51" s="216">
        <f t="shared" ref="M51:M52" si="5">+(J51-I51)/I51</f>
        <v>5.1909529106413752E-3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2.4239999999999999</v>
      </c>
      <c r="J52" s="48">
        <v>2.4409999999999998</v>
      </c>
      <c r="K52" s="220" t="s">
        <v>46</v>
      </c>
      <c r="M52" s="216">
        <f t="shared" si="5"/>
        <v>7.013201320131974E-3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65.965999999999994</v>
      </c>
      <c r="J53" s="226">
        <v>65.733000000000004</v>
      </c>
      <c r="K53" s="218" t="s">
        <v>77</v>
      </c>
      <c r="M53" s="216">
        <f>+(J53-I53)/I53</f>
        <v>-3.5321226086164068E-3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1.0960000000000001</v>
      </c>
      <c r="J54" s="230">
        <v>1.0980000000000001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</v>
      </c>
      <c r="J55" s="230">
        <v>1.2529999999999999</v>
      </c>
      <c r="K55" s="231"/>
      <c r="M55" s="235">
        <f t="shared" ref="M55:M62" si="6">+(J55-I55)/I55</f>
        <v>7.9872204472834654E-4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1.1459999999999999</v>
      </c>
      <c r="J56" s="234">
        <v>1.145</v>
      </c>
      <c r="K56" s="231"/>
      <c r="M56" s="235">
        <f t="shared" si="6"/>
        <v>-8.7260034904004357E-4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1.0980000000000001</v>
      </c>
      <c r="J57" s="72">
        <v>1.097</v>
      </c>
      <c r="K57" s="231"/>
      <c r="M57" s="235">
        <f t="shared" si="6"/>
        <v>-9.1074681238625845E-4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106.49299999999999</v>
      </c>
      <c r="J58" s="244">
        <v>107.023</v>
      </c>
      <c r="K58" s="231"/>
      <c r="M58" s="235">
        <f t="shared" si="6"/>
        <v>4.9768529386908173E-3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129.315</v>
      </c>
      <c r="J59" s="251">
        <v>128.59399999999999</v>
      </c>
      <c r="K59" s="231"/>
      <c r="M59" s="235">
        <f t="shared" si="6"/>
        <v>-5.5755326141592515E-3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1071.241</v>
      </c>
      <c r="J60" s="48">
        <v>1088.96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10.895</v>
      </c>
      <c r="J61" s="251">
        <v>10.28</v>
      </c>
      <c r="K61" s="231"/>
      <c r="M61" s="235">
        <f t="shared" si="6"/>
        <v>-5.6447911886186343E-2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9.2620000000000005</v>
      </c>
      <c r="J62" s="261">
        <v>9.4550000000000001</v>
      </c>
      <c r="K62" s="262"/>
      <c r="L62" s="263"/>
      <c r="M62" s="264">
        <f t="shared" si="6"/>
        <v>2.0837832001727445E-2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82.042000000000002</v>
      </c>
      <c r="J64" s="273">
        <v>81.96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106.724</v>
      </c>
      <c r="J70" s="308">
        <v>106.736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98.721999999999994</v>
      </c>
      <c r="J71" s="273">
        <v>98.733000000000004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104.818</v>
      </c>
      <c r="J72" s="273">
        <v>104.83199999999999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101.956</v>
      </c>
      <c r="J73" s="273">
        <v>101.97199999999999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103.3</v>
      </c>
      <c r="J74" s="273">
        <v>103.319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106.49</v>
      </c>
      <c r="J75" s="273">
        <v>106.50700000000001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103.32299999999999</v>
      </c>
      <c r="J76" s="273">
        <v>103.339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100.724</v>
      </c>
      <c r="J77" s="273">
        <v>100.738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101.80800000000001</v>
      </c>
      <c r="J78" s="273">
        <v>101.816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104.139</v>
      </c>
      <c r="J79" s="273">
        <v>104.155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105.864</v>
      </c>
      <c r="J80" s="273">
        <v>105.881</v>
      </c>
      <c r="K80" s="40"/>
      <c r="L80" s="41"/>
      <c r="M80" s="40"/>
      <c r="N80" s="67"/>
    </row>
    <row r="81" spans="1:15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103.45399999999999</v>
      </c>
      <c r="J81" s="273">
        <v>103.464</v>
      </c>
      <c r="K81" s="32"/>
      <c r="L81" s="319"/>
      <c r="M81" s="32"/>
      <c r="N81" s="320"/>
    </row>
    <row r="82" spans="1:15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102.765</v>
      </c>
      <c r="J82" s="273">
        <v>102.77500000000001</v>
      </c>
      <c r="K82" s="40"/>
      <c r="L82" s="41"/>
      <c r="M82" s="40"/>
      <c r="N82" s="81"/>
    </row>
    <row r="83" spans="1:15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43553</v>
      </c>
      <c r="G83" s="313">
        <v>4.5739999999999998</v>
      </c>
      <c r="H83" s="273">
        <v>104.91</v>
      </c>
      <c r="I83" s="273">
        <v>107.426</v>
      </c>
      <c r="J83" s="273">
        <v>107.441</v>
      </c>
      <c r="K83" s="40"/>
      <c r="L83" s="41"/>
      <c r="M83" s="40"/>
      <c r="N83" s="189"/>
      <c r="O83" s="325"/>
    </row>
    <row r="84" spans="1:15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102.44499999999999</v>
      </c>
      <c r="J84" s="273">
        <v>102.456</v>
      </c>
      <c r="K84" s="40"/>
      <c r="L84" s="41"/>
      <c r="M84" s="40"/>
      <c r="N84" s="67"/>
      <c r="O84"/>
    </row>
    <row r="85" spans="1:15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101.41200000000001</v>
      </c>
      <c r="J85" s="273">
        <v>101.429</v>
      </c>
      <c r="K85" s="40"/>
      <c r="L85" s="41"/>
      <c r="M85" s="40"/>
      <c r="N85" s="189"/>
      <c r="O85" s="325"/>
    </row>
    <row r="86" spans="1:15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104.642</v>
      </c>
      <c r="J86" s="331">
        <v>104.654</v>
      </c>
      <c r="K86" s="40"/>
      <c r="L86" s="41"/>
      <c r="M86" s="40"/>
      <c r="N86" s="81"/>
    </row>
    <row r="87" spans="1:15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101.566</v>
      </c>
      <c r="J87" s="273">
        <v>101.58199999999999</v>
      </c>
      <c r="K87" s="40"/>
      <c r="L87" s="41"/>
      <c r="M87" s="40"/>
      <c r="N87" s="67"/>
    </row>
    <row r="88" spans="1:15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101.071</v>
      </c>
      <c r="J88" s="273">
        <v>101.08499999999999</v>
      </c>
      <c r="K88" s="40"/>
      <c r="L88" s="41"/>
      <c r="M88" s="40"/>
      <c r="N88" s="67"/>
    </row>
    <row r="89" spans="1:15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104.693</v>
      </c>
      <c r="J89" s="335">
        <v>104.705</v>
      </c>
      <c r="K89" s="40"/>
      <c r="L89" s="41"/>
      <c r="M89" s="40"/>
      <c r="N89" s="81"/>
    </row>
    <row r="90" spans="1:15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101.008</v>
      </c>
      <c r="J90" s="206">
        <v>101.01900000000001</v>
      </c>
      <c r="K90" s="40"/>
      <c r="L90" s="41"/>
      <c r="M90" s="40"/>
      <c r="N90" s="67"/>
    </row>
    <row r="91" spans="1:15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5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104.316</v>
      </c>
      <c r="J92" s="343">
        <v>104.327</v>
      </c>
      <c r="L92" s="216"/>
      <c r="M92" s="8"/>
      <c r="N92" s="344"/>
    </row>
    <row r="93" spans="1:15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102.68899999999999</v>
      </c>
      <c r="J93" s="273">
        <v>102.70399999999999</v>
      </c>
      <c r="K93" s="40"/>
      <c r="L93" s="41"/>
      <c r="M93" s="40"/>
      <c r="N93" s="67"/>
    </row>
    <row r="94" spans="1:15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104.404</v>
      </c>
      <c r="J94" s="355">
        <v>104.402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5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106.688</v>
      </c>
      <c r="J96" s="363">
        <v>106.854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57.292999999999999</v>
      </c>
      <c r="J98" s="308">
        <v>57.298000000000002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87.141000000000005</v>
      </c>
      <c r="J99" s="48">
        <v>87.248999999999995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17.963000000000001</v>
      </c>
      <c r="J100" s="48">
        <v>18.003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43553</v>
      </c>
      <c r="G101" s="313">
        <v>9.1170000000000009</v>
      </c>
      <c r="H101" s="48">
        <v>302.99400000000003</v>
      </c>
      <c r="I101" s="48">
        <v>292.142</v>
      </c>
      <c r="J101" s="48">
        <v>291.96800000000002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2047.165</v>
      </c>
      <c r="J102" s="48">
        <v>2039.9059999999999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70.915000000000006</v>
      </c>
      <c r="J103" s="48">
        <v>71.069000000000003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55.795000000000002</v>
      </c>
      <c r="J104" s="48">
        <v>55.817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104.745</v>
      </c>
      <c r="J105" s="206">
        <v>104.699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10.855</v>
      </c>
      <c r="J107" s="389">
        <v>10.853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12.555999999999999</v>
      </c>
      <c r="J108" s="389">
        <v>12.52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13.849</v>
      </c>
      <c r="J109" s="389">
        <v>13.827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12.226000000000001</v>
      </c>
      <c r="J110" s="389">
        <v>12.198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147.548</v>
      </c>
      <c r="J111" s="394">
        <v>147.56100000000001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7.8620000000000001</v>
      </c>
      <c r="J112" s="399">
        <v>7.86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102.015</v>
      </c>
      <c r="J113" s="389">
        <v>101.76600000000001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79.474000000000004</v>
      </c>
      <c r="J114" s="389">
        <v>79.346999999999994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81.498000000000005</v>
      </c>
      <c r="J115" s="399">
        <v>81.331999999999994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97.132999999999996</v>
      </c>
      <c r="J116" s="399">
        <v>97.238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84.864999999999995</v>
      </c>
      <c r="J117" s="389">
        <v>84.649000000000001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88.016999999999996</v>
      </c>
      <c r="J118" s="399">
        <v>87.888999999999996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8.8179999999999996</v>
      </c>
      <c r="J119" s="399">
        <v>8.7910000000000004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88.481999999999999</v>
      </c>
      <c r="J120" s="389">
        <v>88.292000000000002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135.04900000000001</v>
      </c>
      <c r="J121" s="425">
        <v>134.83600000000001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92.858000000000004</v>
      </c>
      <c r="J123" s="431">
        <v>91.704999999999998</v>
      </c>
      <c r="K123" s="231" t="s">
        <v>85</v>
      </c>
      <c r="M123" s="216">
        <f>+(J123-I123)/I123</f>
        <v>-1.241680846022966E-2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109.295</v>
      </c>
      <c r="J124" s="399">
        <v>109.791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108.19499999999999</v>
      </c>
      <c r="J125" s="399">
        <v>109.922</v>
      </c>
      <c r="K125" s="215" t="s">
        <v>75</v>
      </c>
      <c r="M125" s="216">
        <f t="shared" ref="M125:M130" si="12">+(J125-I125)/I125</f>
        <v>1.5961920606312713E-2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167.422</v>
      </c>
      <c r="J126" s="439">
        <v>170.523</v>
      </c>
      <c r="K126" s="218" t="s">
        <v>77</v>
      </c>
      <c r="M126" s="216">
        <f t="shared" si="12"/>
        <v>1.8522058032994462E-2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165.40199999999999</v>
      </c>
      <c r="J127" s="431">
        <v>167.30199999999999</v>
      </c>
      <c r="K127" s="101" t="s">
        <v>77</v>
      </c>
      <c r="L127" s="40"/>
      <c r="M127" s="41">
        <f t="shared" si="12"/>
        <v>1.148716460502295E-2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154.345</v>
      </c>
      <c r="J128" s="431">
        <v>155.35499999999999</v>
      </c>
      <c r="K128" s="101" t="s">
        <v>77</v>
      </c>
      <c r="L128" s="40"/>
      <c r="M128" s="41">
        <f t="shared" si="12"/>
        <v>6.5437817875537976E-3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19.72</v>
      </c>
      <c r="J129" s="431">
        <v>20.349</v>
      </c>
      <c r="K129" s="218" t="s">
        <v>77</v>
      </c>
      <c r="M129" s="216">
        <f t="shared" si="12"/>
        <v>3.1896551724138002E-2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126.483</v>
      </c>
      <c r="J130" s="431">
        <v>127.52200000000001</v>
      </c>
      <c r="K130" s="218" t="s">
        <v>77</v>
      </c>
      <c r="M130" s="216">
        <f t="shared" si="12"/>
        <v>8.2145426658128077E-3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133.33199999999999</v>
      </c>
      <c r="J131" s="441">
        <v>134.251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5047.1480000000001</v>
      </c>
      <c r="J134" s="399">
        <v>5111.9970000000003</v>
      </c>
      <c r="K134" s="218"/>
      <c r="M134" s="235">
        <f t="shared" si="13"/>
        <v>1.284864244123615E-2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4910.5309999999999</v>
      </c>
      <c r="J135" s="459">
        <v>4960.3940000000002</v>
      </c>
      <c r="K135" s="460"/>
      <c r="L135" s="461"/>
      <c r="M135" s="462">
        <f t="shared" si="13"/>
        <v>1.0154298995363289E-2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81.792000000000002</v>
      </c>
      <c r="J136" s="431">
        <v>81.483999999999995</v>
      </c>
      <c r="K136" s="468"/>
      <c r="L136" s="469"/>
      <c r="M136" s="470">
        <f t="shared" si="13"/>
        <v>-3.7656494522692553E-3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4290.6779999999999</v>
      </c>
      <c r="J137" s="459">
        <v>4339.1679999999997</v>
      </c>
      <c r="K137" s="460"/>
      <c r="L137" s="461"/>
      <c r="M137" s="462">
        <f>+(J137-I137)/I137</f>
        <v>1.1301244232263474E-2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9.36</v>
      </c>
      <c r="J138" s="431">
        <v>9.5510000000000002</v>
      </c>
      <c r="K138" s="468"/>
      <c r="L138" s="469"/>
      <c r="M138" s="470">
        <f>+(J138-I138)/I138</f>
        <v>2.0405982905982986E-2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154.78299999999999</v>
      </c>
      <c r="J139" s="389">
        <v>155.703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117.09399999999999</v>
      </c>
      <c r="J141" s="485">
        <v>116.71299999999999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9866.3739999999998</v>
      </c>
      <c r="J143" s="485">
        <v>10069.893</v>
      </c>
      <c r="K143" s="218" t="s">
        <v>77</v>
      </c>
      <c r="M143" s="216">
        <f>+(J143-I143)/I143</f>
        <v>2.062753753303901E-2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11-06-2020</vt:lpstr>
      <vt:lpstr>' 11-06-2020'!Zone_d_impression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2020-06-11T14:43:34Z</dcterms:created>
  <dcterms:modified xsi:type="dcterms:W3CDTF">2020-06-11T14:43:55Z</dcterms:modified>
</cp:coreProperties>
</file>