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05-06-2020" sheetId="1" r:id="rId1"/>
  </sheets>
  <definedNames>
    <definedName name="_xlnm.Print_Area" localSheetId="0">' 05-06-2020'!$B$1:$N$143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<sst xmlns="http://schemas.openxmlformats.org/spreadsheetml/2006/main" count="315" uniqueCount="192">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</sst>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6"/>
  <sheetViews>
    <sheetView tabSelected="1" showWhiteSpace="0" topLeftCell="A103" zoomScale="105" zoomScaleNormal="105" zoomScaleSheetLayoutView="100" workbookViewId="0">
      <selection activeCell="P113" sqref="P113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193.184</v>
      </c>
      <c r="J6" s="39">
        <v>193.21299999999999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131.964</v>
      </c>
      <c r="J7" s="48">
        <v>131.98400000000001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110.973</v>
      </c>
      <c r="J8" s="48">
        <v>110.98699999999999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117.652</v>
      </c>
      <c r="J9" s="48">
        <v>117.67100000000001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115.48</v>
      </c>
      <c r="J10" s="48">
        <v>115.497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112.381</v>
      </c>
      <c r="J11" s="64">
        <v>112.40300000000001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111.637</v>
      </c>
      <c r="J12" s="48">
        <v>111.651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45.710999999999999</v>
      </c>
      <c r="J13" s="72">
        <v>45.715000000000003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32.143000000000001</v>
      </c>
      <c r="J14" s="72">
        <v>32.146000000000001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108.696</v>
      </c>
      <c r="J15" s="72">
        <v>108.71899999999999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17.059999999999999</v>
      </c>
      <c r="J17" s="91">
        <v>17.062000000000001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123.419</v>
      </c>
      <c r="J18" s="72">
        <v>123.432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114.846</v>
      </c>
      <c r="J20" s="107">
        <v>114.846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11.266</v>
      </c>
      <c r="J21" s="114">
        <v>11.268000000000001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161.47999999999999</v>
      </c>
      <c r="J22" s="72">
        <v>161.50800000000001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11.29</v>
      </c>
      <c r="J23" s="129">
        <v>11.291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1.7849999999999999</v>
      </c>
      <c r="J25" s="135">
        <v>1.7869999999999999</v>
      </c>
      <c r="K25" s="101" t="s">
        <v>46</v>
      </c>
      <c r="L25" s="40"/>
      <c r="M25" s="41">
        <f>+(J25-I25)/I25</f>
        <v>1.1204481792717097E-3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61.914999999999999</v>
      </c>
      <c r="J27" s="114">
        <v>61.921999999999997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128.523</v>
      </c>
      <c r="J28" s="72">
        <v>128.55600000000001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104.196</v>
      </c>
      <c r="J29" s="152">
        <v>104.238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102.35</v>
      </c>
      <c r="J30" s="158">
        <v>102.369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128.505</v>
      </c>
      <c r="J32" s="91">
        <v>128.77099999999999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494.19</v>
      </c>
      <c r="J33" s="72">
        <v>494.88299999999998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117.407</v>
      </c>
      <c r="J34" s="72">
        <v>116.313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120.265</v>
      </c>
      <c r="J35" s="48">
        <v>120.274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124.99</v>
      </c>
      <c r="J36" s="48">
        <v>125.004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106.98699999999999</v>
      </c>
      <c r="J37" s="48">
        <v>106.998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98.876000000000005</v>
      </c>
      <c r="J38" s="48">
        <v>99.049000000000007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171.21199999999999</v>
      </c>
      <c r="J39" s="48">
        <v>169.952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90.24</v>
      </c>
      <c r="J40" s="48">
        <v>89.83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117.983</v>
      </c>
      <c r="J41" s="72">
        <v>118.014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154.09</v>
      </c>
      <c r="J42" s="48">
        <v>154.78899999999999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137.86099999999999</v>
      </c>
      <c r="J43" s="48">
        <v>138.83199999999999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91.802000000000007</v>
      </c>
      <c r="J44" s="48">
        <v>91.76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20.512</v>
      </c>
      <c r="J45" s="206">
        <v>20.524999999999999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2083.54</v>
      </c>
      <c r="J47" s="214">
        <v>2094.7649999999999</v>
      </c>
      <c r="K47" s="215" t="s">
        <v>75</v>
      </c>
      <c r="M47" s="216">
        <f t="shared" ref="M47" si="3">+(J47-I47)/I47</f>
        <v>5.3874655634160657E-3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119.84699999999999</v>
      </c>
      <c r="J48" s="48">
        <v>120.116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178.185</v>
      </c>
      <c r="J49" s="48">
        <v>180.44499999999999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15.805</v>
      </c>
      <c r="J50" s="48">
        <v>16.059999999999999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2.657</v>
      </c>
      <c r="J51" s="114">
        <v>2.6970000000000001</v>
      </c>
      <c r="K51" s="218"/>
      <c r="M51" s="216">
        <f t="shared" ref="M51:M52" si="5">+(J51-I51)/I51</f>
        <v>1.5054572826496061E-2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2.3959999999999999</v>
      </c>
      <c r="J52" s="48">
        <v>2.4239999999999999</v>
      </c>
      <c r="K52" s="220" t="s">
        <v>46</v>
      </c>
      <c r="M52" s="216">
        <f t="shared" si="5"/>
        <v>1.1686143572621046E-2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65.265000000000001</v>
      </c>
      <c r="J53" s="226">
        <v>65.965999999999994</v>
      </c>
      <c r="K53" s="218" t="s">
        <v>77</v>
      </c>
      <c r="M53" s="216">
        <f>+(J53-I53)/I53</f>
        <v>1.0740825863786002E-2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1.0609999999999999</v>
      </c>
      <c r="J54" s="230">
        <v>1.0960000000000001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1.2509999999999999</v>
      </c>
      <c r="J55" s="230">
        <v>1.252</v>
      </c>
      <c r="K55" s="231"/>
      <c r="M55" s="235">
        <f t="shared" ref="M55:M62" si="6">+(J55-I55)/I55</f>
        <v>7.9936051159081695E-4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1.131</v>
      </c>
      <c r="J56" s="234">
        <v>1.1459999999999999</v>
      </c>
      <c r="K56" s="231"/>
      <c r="M56" s="235">
        <f t="shared" si="6"/>
        <v>1.3262599469495935E-2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1.075</v>
      </c>
      <c r="J57" s="72">
        <v>1.0980000000000001</v>
      </c>
      <c r="K57" s="231"/>
      <c r="M57" s="235">
        <f t="shared" si="6"/>
        <v>2.1395348837209425E-2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105.357</v>
      </c>
      <c r="J58" s="244">
        <v>106.49299999999999</v>
      </c>
      <c r="K58" s="231"/>
      <c r="M58" s="235">
        <f t="shared" si="6"/>
        <v>1.0782387501542335E-2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128.071</v>
      </c>
      <c r="J59" s="251">
        <v>129.315</v>
      </c>
      <c r="K59" s="231"/>
      <c r="M59" s="235">
        <f t="shared" si="6"/>
        <v>9.7133621194493668E-3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1071.241</v>
      </c>
      <c r="J60" s="48">
        <v>1088.96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10.731999999999999</v>
      </c>
      <c r="J61" s="251">
        <v>10.895</v>
      </c>
      <c r="K61" s="231"/>
      <c r="M61" s="235">
        <f t="shared" si="6"/>
        <v>1.5188222139396223E-2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9.2040000000000006</v>
      </c>
      <c r="J62" s="261">
        <v>9.2620000000000005</v>
      </c>
      <c r="K62" s="262"/>
      <c r="L62" s="263"/>
      <c r="M62" s="264">
        <f t="shared" si="6"/>
        <v>6.3016079965232319E-3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82.802999999999997</v>
      </c>
      <c r="J64" s="273">
        <v>82.893000000000001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106.654</v>
      </c>
      <c r="J70" s="308">
        <v>106.666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98.662000000000006</v>
      </c>
      <c r="J71" s="273">
        <v>98.671999999999997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104.73099999999999</v>
      </c>
      <c r="J72" s="273">
        <v>104.747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101.864</v>
      </c>
      <c r="J73" s="273">
        <v>101.88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103.187</v>
      </c>
      <c r="J74" s="273">
        <v>103.206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106.395</v>
      </c>
      <c r="J75" s="273">
        <v>106.411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103.23</v>
      </c>
      <c r="J76" s="273">
        <v>103.246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100.64</v>
      </c>
      <c r="J77" s="273">
        <v>100.654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101.764</v>
      </c>
      <c r="J78" s="273">
        <v>101.771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104.045</v>
      </c>
      <c r="J79" s="273">
        <v>104.06100000000001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105.758</v>
      </c>
      <c r="J80" s="273">
        <v>105.776</v>
      </c>
      <c r="K80" s="40"/>
      <c r="L80" s="41"/>
      <c r="M80" s="40"/>
      <c r="N80" s="67"/>
    </row>
    <row r="81" spans="1:15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103.392</v>
      </c>
      <c r="J81" s="273">
        <v>103.402</v>
      </c>
      <c r="K81" s="32"/>
      <c r="L81" s="319"/>
      <c r="M81" s="32"/>
      <c r="N81" s="320"/>
    </row>
    <row r="82" spans="1:15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102.694</v>
      </c>
      <c r="J82" s="273">
        <v>102.705</v>
      </c>
      <c r="K82" s="40"/>
      <c r="L82" s="41"/>
      <c r="M82" s="40"/>
      <c r="N82" s="81"/>
    </row>
    <row r="83" spans="1:15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43553</v>
      </c>
      <c r="G83" s="313">
        <v>4.5739999999999998</v>
      </c>
      <c r="H83" s="273">
        <v>104.91</v>
      </c>
      <c r="I83" s="273">
        <v>107.334</v>
      </c>
      <c r="J83" s="273">
        <v>107.349</v>
      </c>
      <c r="K83" s="40"/>
      <c r="L83" s="41"/>
      <c r="M83" s="40"/>
      <c r="N83" s="189"/>
      <c r="O83" s="325"/>
    </row>
    <row r="84" spans="1:15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102.393</v>
      </c>
      <c r="J84" s="273">
        <v>102.40300000000001</v>
      </c>
      <c r="K84" s="40"/>
      <c r="L84" s="41"/>
      <c r="M84" s="40"/>
      <c r="N84" s="67"/>
      <c r="O84"/>
    </row>
    <row r="85" spans="1:15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101.313</v>
      </c>
      <c r="J85" s="273">
        <v>101.331</v>
      </c>
      <c r="K85" s="40"/>
      <c r="L85" s="41"/>
      <c r="M85" s="40"/>
      <c r="N85" s="189"/>
      <c r="O85" s="325"/>
    </row>
    <row r="86" spans="1:15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104.57</v>
      </c>
      <c r="J86" s="331">
        <v>104.58199999999999</v>
      </c>
      <c r="K86" s="40"/>
      <c r="L86" s="41"/>
      <c r="M86" s="40"/>
      <c r="N86" s="81"/>
    </row>
    <row r="87" spans="1:15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101.474</v>
      </c>
      <c r="J87" s="273">
        <v>101.489</v>
      </c>
      <c r="K87" s="40"/>
      <c r="L87" s="41"/>
      <c r="M87" s="40"/>
      <c r="N87" s="67"/>
    </row>
    <row r="88" spans="1:15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100.967</v>
      </c>
      <c r="J88" s="273">
        <v>100.977</v>
      </c>
      <c r="K88" s="40"/>
      <c r="L88" s="41"/>
      <c r="M88" s="40"/>
      <c r="N88" s="67"/>
    </row>
    <row r="89" spans="1:15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104.621</v>
      </c>
      <c r="J89" s="335">
        <v>104.63200000000001</v>
      </c>
      <c r="K89" s="40"/>
      <c r="L89" s="41"/>
      <c r="M89" s="40"/>
      <c r="N89" s="81"/>
    </row>
    <row r="90" spans="1:15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100.943</v>
      </c>
      <c r="J90" s="206">
        <v>100.953</v>
      </c>
      <c r="K90" s="40"/>
      <c r="L90" s="41"/>
      <c r="M90" s="40"/>
      <c r="N90" s="67"/>
    </row>
    <row r="91" spans="1:15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5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104.248</v>
      </c>
      <c r="J92" s="343">
        <v>104.26</v>
      </c>
      <c r="L92" s="216"/>
      <c r="M92" s="8"/>
      <c r="N92" s="344"/>
    </row>
    <row r="93" spans="1:15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102.60299999999999</v>
      </c>
      <c r="J93" s="273">
        <v>102.61799999999999</v>
      </c>
      <c r="K93" s="40"/>
      <c r="L93" s="41"/>
      <c r="M93" s="40"/>
      <c r="N93" s="67"/>
    </row>
    <row r="94" spans="1:15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104.32</v>
      </c>
      <c r="J94" s="355">
        <v>104.33499999999999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5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106.688</v>
      </c>
      <c r="J96" s="363">
        <v>106.854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57.87</v>
      </c>
      <c r="J98" s="308">
        <v>58.024000000000001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88.245999999999995</v>
      </c>
      <c r="J99" s="48">
        <v>87.855000000000004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17.765999999999998</v>
      </c>
      <c r="J100" s="48">
        <v>17.846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43553</v>
      </c>
      <c r="G101" s="313">
        <v>9.1170000000000009</v>
      </c>
      <c r="H101" s="48">
        <v>302.99400000000003</v>
      </c>
      <c r="I101" s="48">
        <v>290.72500000000002</v>
      </c>
      <c r="J101" s="48">
        <v>291.37099999999998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2059.5830000000001</v>
      </c>
      <c r="J102" s="48">
        <v>2063.3670000000002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71.394000000000005</v>
      </c>
      <c r="J103" s="48">
        <v>71.132000000000005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55.728000000000002</v>
      </c>
      <c r="J104" s="48">
        <v>55.76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105.208</v>
      </c>
      <c r="J105" s="206">
        <v>105.389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10.848000000000001</v>
      </c>
      <c r="J107" s="389">
        <v>10.88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12.656000000000001</v>
      </c>
      <c r="J108" s="389">
        <v>12.683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13.917</v>
      </c>
      <c r="J109" s="389">
        <v>13.946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12.260999999999999</v>
      </c>
      <c r="J110" s="389">
        <v>12.297000000000001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147.46799999999999</v>
      </c>
      <c r="J111" s="394">
        <v>147.48099999999999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8.0210000000000008</v>
      </c>
      <c r="J112" s="399">
        <v>7.9870000000000001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102.678</v>
      </c>
      <c r="J113" s="389">
        <v>102.012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80.8</v>
      </c>
      <c r="J114" s="389">
        <v>79.900999999999996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83.028999999999996</v>
      </c>
      <c r="J115" s="399">
        <v>81.99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97.034999999999997</v>
      </c>
      <c r="J116" s="399">
        <v>97.072000000000003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85.581000000000003</v>
      </c>
      <c r="J117" s="389">
        <v>85.718000000000004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88.418999999999997</v>
      </c>
      <c r="J118" s="399">
        <v>88.338999999999999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8.9659999999999993</v>
      </c>
      <c r="J119" s="399">
        <v>8.9380000000000006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88.673000000000002</v>
      </c>
      <c r="J120" s="389">
        <v>88.653999999999996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136.154</v>
      </c>
      <c r="J121" s="425">
        <v>136.22499999999999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92.084999999999994</v>
      </c>
      <c r="J123" s="431">
        <v>92.858000000000004</v>
      </c>
      <c r="K123" s="231" t="s">
        <v>85</v>
      </c>
      <c r="M123" s="216">
        <f>+(J123-I123)/I123</f>
        <v>8.3944182005756679E-3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109.295</v>
      </c>
      <c r="J124" s="399">
        <v>109.791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108.19499999999999</v>
      </c>
      <c r="J125" s="399">
        <v>109.922</v>
      </c>
      <c r="K125" s="215" t="s">
        <v>75</v>
      </c>
      <c r="M125" s="216">
        <f t="shared" ref="M125:M130" si="12">+(J125-I125)/I125</f>
        <v>1.5961920606312713E-2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166.495</v>
      </c>
      <c r="J126" s="439">
        <v>167.422</v>
      </c>
      <c r="K126" s="218" t="s">
        <v>77</v>
      </c>
      <c r="M126" s="216">
        <f t="shared" si="12"/>
        <v>5.5677347668097689E-3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164.744</v>
      </c>
      <c r="J127" s="431">
        <v>165.40199999999999</v>
      </c>
      <c r="K127" s="101" t="s">
        <v>77</v>
      </c>
      <c r="L127" s="40"/>
      <c r="M127" s="41">
        <f t="shared" si="12"/>
        <v>3.9940756567764957E-3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152.22300000000001</v>
      </c>
      <c r="J128" s="431">
        <v>154.345</v>
      </c>
      <c r="K128" s="101" t="s">
        <v>77</v>
      </c>
      <c r="L128" s="40"/>
      <c r="M128" s="41">
        <f t="shared" si="12"/>
        <v>1.3940074758742014E-2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19.311</v>
      </c>
      <c r="J129" s="431">
        <v>19.72</v>
      </c>
      <c r="K129" s="218" t="s">
        <v>77</v>
      </c>
      <c r="M129" s="216">
        <f t="shared" si="12"/>
        <v>2.1179638547977782E-2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122.611</v>
      </c>
      <c r="J130" s="431">
        <v>126.483</v>
      </c>
      <c r="K130" s="218" t="s">
        <v>77</v>
      </c>
      <c r="M130" s="216">
        <f t="shared" si="12"/>
        <v>3.1579548327637812E-2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132.60300000000001</v>
      </c>
      <c r="J131" s="441">
        <v>133.33199999999999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5238.0140000000001</v>
      </c>
      <c r="J134" s="399">
        <v>5047.1480000000001</v>
      </c>
      <c r="K134" s="218"/>
      <c r="M134" s="235">
        <f t="shared" si="13"/>
        <v>-3.6438619675319688E-2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4929.5540000000001</v>
      </c>
      <c r="J135" s="459">
        <v>4910.5309999999999</v>
      </c>
      <c r="K135" s="460"/>
      <c r="L135" s="461"/>
      <c r="M135" s="462">
        <f t="shared" si="13"/>
        <v>-3.8589697972676914E-3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83.492000000000004</v>
      </c>
      <c r="J136" s="431">
        <v>81.792000000000002</v>
      </c>
      <c r="K136" s="468"/>
      <c r="L136" s="469"/>
      <c r="M136" s="470">
        <f t="shared" si="13"/>
        <v>-2.0361232213864836E-2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4544.75</v>
      </c>
      <c r="J137" s="459">
        <v>4290.6779999999999</v>
      </c>
      <c r="K137" s="460"/>
      <c r="L137" s="461"/>
      <c r="M137" s="462">
        <f>+(J137-I137)/I137</f>
        <v>-5.5904505198305761E-2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9.2620000000000005</v>
      </c>
      <c r="J138" s="431">
        <v>9.36</v>
      </c>
      <c r="K138" s="468"/>
      <c r="L138" s="469"/>
      <c r="M138" s="470">
        <f>+(J138-I138)/I138</f>
        <v>1.0580868063053226E-2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163.703</v>
      </c>
      <c r="J139" s="389">
        <v>154.78299999999999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117.205</v>
      </c>
      <c r="J141" s="485">
        <v>117.14400000000001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9810.6080000000002</v>
      </c>
      <c r="J143" s="485">
        <v>9866.3739999999998</v>
      </c>
      <c r="K143" s="218" t="s">
        <v>77</v>
      </c>
      <c r="M143" s="216">
        <f>+(J143-I143)/I143</f>
        <v>5.6842552469734417E-3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05-06-2020</vt:lpstr>
      <vt:lpstr>' 05-06-2020'!Zone_d_impression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2020-06-05T11:21:25Z</dcterms:created>
  <dcterms:modified xsi:type="dcterms:W3CDTF">2020-06-05T11:21:41Z</dcterms:modified>
</cp:coreProperties>
</file>