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20-04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<sst xmlns="http://schemas.openxmlformats.org/spreadsheetml/2006/main" count="315" uniqueCount="169">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</sst>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O20" sqref="O20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140.672</v>
      </c>
      <c r="J6" s="32">
        <v>140.683</v>
      </c>
      <c r="M6" s="33">
        <f>+(J6-I6)/I6</f>
        <v>7.81960873521076E-05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12.341</v>
      </c>
      <c r="J8" s="32">
        <v>12.342</v>
      </c>
      <c r="M8" s="33">
        <f>+(J8-I8)/I8</f>
        <v>8.103071063943134E-05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1.265</v>
      </c>
      <c r="J10" s="32">
        <v>1.266</v>
      </c>
      <c r="K10" s="48" t="s">
        <v>17</v>
      </c>
      <c r="M10" s="33">
        <f aca="true" t="shared" si="0" ref="M10:M71">+(J10-I10)/I10</f>
        <v>0.0007905138339921834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34.223</v>
      </c>
      <c r="J12" s="54">
        <v>34.226</v>
      </c>
      <c r="M12" s="33">
        <f t="shared" si="0"/>
        <v>8.766034538176413E-05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46.709</v>
      </c>
      <c r="J13" s="61">
        <v>46.713</v>
      </c>
      <c r="M13" s="33">
        <f t="shared" si="0"/>
        <v>8.563660108325553E-05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174.972</v>
      </c>
      <c r="J15" s="65">
        <v>175.64</v>
      </c>
      <c r="M15" s="33">
        <f t="shared" si="0"/>
        <v>0.0038177536977343682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592.185</v>
      </c>
      <c r="J16" s="70">
        <v>593.577</v>
      </c>
      <c r="M16" s="33">
        <f t="shared" si="0"/>
        <v>0.0023506167836065636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143.042</v>
      </c>
      <c r="J17" s="70">
        <v>144.168</v>
      </c>
      <c r="M17" s="33">
        <f t="shared" si="0"/>
        <v>0.007871813872848568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130.501</v>
      </c>
      <c r="J18" s="70">
        <v>131.071</v>
      </c>
      <c r="K18" s="6"/>
      <c r="L18" s="6"/>
      <c r="M18" s="33">
        <f t="shared" si="0"/>
        <v>0.004367782622355332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119.862</v>
      </c>
      <c r="J19" s="70">
        <v>120.214</v>
      </c>
      <c r="M19" s="33">
        <f t="shared" si="0"/>
        <v>0.002936710550466402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117.361</v>
      </c>
      <c r="J20" s="70">
        <v>117.758</v>
      </c>
      <c r="M20" s="33">
        <f t="shared" si="0"/>
        <v>0.003382725096071023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99.028</v>
      </c>
      <c r="J21" s="70">
        <v>99.319</v>
      </c>
      <c r="M21" s="33">
        <f t="shared" si="0"/>
        <v>0.0029385628307145133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151.278</v>
      </c>
      <c r="J22" s="70">
        <v>151.132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109.885</v>
      </c>
      <c r="J23" s="70">
        <v>110.957</v>
      </c>
      <c r="M23" s="33">
        <f t="shared" si="0"/>
        <v>0.009755653637894057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106.095</v>
      </c>
      <c r="J24" s="84">
        <v>106.26</v>
      </c>
      <c r="M24" s="33">
        <f t="shared" si="0"/>
        <v>0.0015552099533437604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1331.057</v>
      </c>
      <c r="J26" s="89">
        <v>1333.953</v>
      </c>
      <c r="K26" s="90" t="s">
        <v>41</v>
      </c>
      <c r="M26" s="33">
        <f t="shared" si="0"/>
        <v>0.0021757144885605636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2333.606</v>
      </c>
      <c r="J27" s="89">
        <v>2340.483</v>
      </c>
      <c r="K27" s="93" t="s">
        <v>43</v>
      </c>
      <c r="M27" s="33">
        <f t="shared" si="0"/>
        <v>0.0029469413431401667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109.857</v>
      </c>
      <c r="J28" s="97">
        <v>111.228</v>
      </c>
      <c r="K28" s="98" t="s">
        <v>45</v>
      </c>
      <c r="M28" s="33">
        <f t="shared" si="0"/>
        <v>0.012479860181872754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112.361</v>
      </c>
      <c r="J29" s="70">
        <v>112.811</v>
      </c>
      <c r="K29" s="90" t="s">
        <v>41</v>
      </c>
      <c r="M29" s="33">
        <f t="shared" si="0"/>
        <v>0.004004948336166488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124.808</v>
      </c>
      <c r="J30" s="70">
        <v>125.117</v>
      </c>
      <c r="K30" s="90" t="s">
        <v>41</v>
      </c>
      <c r="M30" s="33">
        <f t="shared" si="0"/>
        <v>0.002475802833151701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1200.888</v>
      </c>
      <c r="J31" s="89">
        <v>1209.01</v>
      </c>
      <c r="K31" s="48" t="s">
        <v>17</v>
      </c>
      <c r="M31" s="33">
        <f t="shared" si="0"/>
        <v>0.006763328470265397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139.046</v>
      </c>
      <c r="J32" s="70">
        <v>139.934</v>
      </c>
      <c r="K32" s="90" t="s">
        <v>41</v>
      </c>
      <c r="M32" s="33">
        <f t="shared" si="0"/>
        <v>0.006386375731772257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16.127</v>
      </c>
      <c r="J33" s="70">
        <v>16.279</v>
      </c>
      <c r="K33" s="90" t="s">
        <v>41</v>
      </c>
      <c r="M33" s="33">
        <f t="shared" si="0"/>
        <v>0.009425187573634341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6005.306</v>
      </c>
      <c r="J34" s="89">
        <v>6036.644</v>
      </c>
      <c r="K34" s="90" t="s">
        <v>41</v>
      </c>
      <c r="M34" s="33">
        <f t="shared" si="0"/>
        <v>0.0052183852080144874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6838.015</v>
      </c>
      <c r="J35" s="89">
        <v>6870.211</v>
      </c>
      <c r="K35" s="90" t="s">
        <v>41</v>
      </c>
      <c r="M35" s="33">
        <f t="shared" si="0"/>
        <v>0.004708383938906234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2.373</v>
      </c>
      <c r="J36" s="70">
        <v>2.411</v>
      </c>
      <c r="K36" s="48" t="s">
        <v>17</v>
      </c>
      <c r="M36" s="33">
        <f t="shared" si="0"/>
        <v>0.01601348504003363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1.957</v>
      </c>
      <c r="J37" s="70">
        <v>1.981</v>
      </c>
      <c r="K37" s="48" t="s">
        <v>17</v>
      </c>
      <c r="M37" s="33">
        <f t="shared" si="0"/>
        <v>0.012263668880940225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1.232</v>
      </c>
      <c r="J38" s="84">
        <v>1.282</v>
      </c>
      <c r="K38" s="98" t="s">
        <v>45</v>
      </c>
      <c r="M38" s="33">
        <f t="shared" si="0"/>
        <v>0.04058441558441562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108.626</v>
      </c>
      <c r="J44" s="129">
        <v>108.635</v>
      </c>
      <c r="M44" s="33">
        <f t="shared" si="0"/>
        <v>8.285309226152432E-05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101.815</v>
      </c>
      <c r="J45" s="134">
        <v>101.825</v>
      </c>
      <c r="M45" s="33">
        <f t="shared" si="0"/>
        <v>9.821735500667992E-05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102.6</v>
      </c>
      <c r="J46" s="134">
        <v>102.609</v>
      </c>
      <c r="M46" s="33">
        <f t="shared" si="0"/>
        <v>8.771929824561736E-05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104.219</v>
      </c>
      <c r="J47" s="134">
        <v>104.23</v>
      </c>
      <c r="M47" s="33">
        <f t="shared" si="0"/>
        <v>0.0001055469732007589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104.477</v>
      </c>
      <c r="J48" s="134">
        <v>104.487</v>
      </c>
      <c r="M48" s="33">
        <f t="shared" si="0"/>
        <v>9.571484632972716E-05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108.171</v>
      </c>
      <c r="J49" s="134">
        <v>108.191</v>
      </c>
      <c r="M49" s="33">
        <f t="shared" si="0"/>
        <v>0.00018489243882367751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104.889</v>
      </c>
      <c r="J50" s="134">
        <v>104.899</v>
      </c>
      <c r="M50" s="33">
        <f t="shared" si="0"/>
        <v>9.533888205631778E-05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101.069</v>
      </c>
      <c r="J51" s="134">
        <v>101.079</v>
      </c>
      <c r="K51" s="6" t="s">
        <v>23</v>
      </c>
      <c r="M51" s="33">
        <f t="shared" si="0"/>
        <v>9.894230674084937E-05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101.388</v>
      </c>
      <c r="J52" s="134">
        <v>101.398</v>
      </c>
      <c r="M52" s="33">
        <f t="shared" si="0"/>
        <v>9.863100169636352E-05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106.596</v>
      </c>
      <c r="J53" s="134">
        <v>106.605</v>
      </c>
      <c r="M53" s="33">
        <f t="shared" si="0"/>
        <v>8.443093549476847E-05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103.558</v>
      </c>
      <c r="J54" s="134">
        <v>103.566</v>
      </c>
      <c r="M54" s="33">
        <f t="shared" si="0"/>
        <v>7.725139535328575E-05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101.282</v>
      </c>
      <c r="J55" s="134">
        <v>101.292</v>
      </c>
      <c r="M55" s="33">
        <f t="shared" si="0"/>
        <v>9.873422720725417E-05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104.896</v>
      </c>
      <c r="J56" s="134">
        <v>104.905</v>
      </c>
      <c r="M56" s="33">
        <f t="shared" si="0"/>
        <v>8.579926784625097E-05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107.679</v>
      </c>
      <c r="J57" s="134">
        <v>107.689</v>
      </c>
      <c r="M57" s="33">
        <f t="shared" si="0"/>
        <v>9.286861876494864E-05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103.068</v>
      </c>
      <c r="J58" s="134">
        <v>103.076</v>
      </c>
      <c r="K58" s="6" t="s">
        <v>23</v>
      </c>
      <c r="M58" s="33">
        <f t="shared" si="0"/>
        <v>7.761865952570697E-05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103.6</v>
      </c>
      <c r="J59" s="134">
        <v>103.608</v>
      </c>
      <c r="K59" s="6" t="s">
        <v>23</v>
      </c>
      <c r="M59" s="33">
        <f t="shared" si="0"/>
        <v>7.722007722017159E-05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100.158</v>
      </c>
      <c r="J60" s="134">
        <v>100.166</v>
      </c>
      <c r="M60" s="33">
        <f t="shared" si="0"/>
        <v>7.987379939690854E-05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105.282</v>
      </c>
      <c r="J61" s="134">
        <v>105.292</v>
      </c>
      <c r="M61" s="33">
        <f t="shared" si="0"/>
        <v>9.498299804339884E-05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103.538</v>
      </c>
      <c r="J62" s="134">
        <v>103.548</v>
      </c>
      <c r="M62" s="33">
        <f t="shared" si="0"/>
        <v>9.658289710063085E-05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104.317</v>
      </c>
      <c r="J63" s="84">
        <v>104.327</v>
      </c>
      <c r="M63" s="33">
        <f t="shared" si="0"/>
        <v>9.58616524632142E-05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104.719</v>
      </c>
      <c r="J67" s="129">
        <v>104.727</v>
      </c>
      <c r="M67" s="33">
        <f t="shared" si="0"/>
        <v>7.639492355742299E-05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103.631</v>
      </c>
      <c r="J68" s="166">
        <v>103.641</v>
      </c>
      <c r="M68" s="33">
        <f t="shared" si="0"/>
        <v>9.64962221729513E-05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40668</v>
      </c>
      <c r="G69" s="165">
        <v>3.774</v>
      </c>
      <c r="H69" s="166">
        <v>104.231</v>
      </c>
      <c r="I69" s="166">
        <v>105.275</v>
      </c>
      <c r="J69" s="166">
        <v>105.284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105.588</v>
      </c>
      <c r="J70" s="166">
        <v>105.597</v>
      </c>
      <c r="M70" s="33">
        <f aca="true" t="shared" si="3" ref="M70">+(J70-I70)/I70</f>
        <v>8.52369587453152E-05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102.978</v>
      </c>
      <c r="J71" s="84">
        <v>102.987</v>
      </c>
      <c r="M71" s="33">
        <f t="shared" si="0"/>
        <v>8.73973081629119E-05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10.603</v>
      </c>
      <c r="J73" s="129">
        <v>10.604</v>
      </c>
      <c r="M73" s="33">
        <f>+(J73-I73)/I73</f>
        <v>9.431293030269224E-05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104.67</v>
      </c>
      <c r="J74" s="166">
        <v>104.68</v>
      </c>
      <c r="M74" s="33">
        <f>+(J74-I74)/I74</f>
        <v>9.553835865104725E-05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 t="s">
        <v>32</v>
      </c>
      <c r="G75" s="172" t="s">
        <v>32</v>
      </c>
      <c r="H75" s="84">
        <v>102.703</v>
      </c>
      <c r="I75" s="84">
        <v>103.689</v>
      </c>
      <c r="J75" s="84">
        <v>103.698</v>
      </c>
      <c r="M75" s="33">
        <f>+(J75-I75)/I75</f>
        <v>8.679802100512438E-05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102.555</v>
      </c>
      <c r="J77" s="32">
        <v>102.614</v>
      </c>
      <c r="K77" s="90" t="s">
        <v>41</v>
      </c>
      <c r="M77" s="33">
        <f aca="true" t="shared" si="4" ref="M77:M130">+(J77-I77)/I77</f>
        <v>0.0005753010579688703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76.34</v>
      </c>
      <c r="J79" s="129">
        <v>76.519</v>
      </c>
      <c r="M79" s="33">
        <f aca="true" t="shared" si="5" ref="M79:M93">+(J79-I79)/I79</f>
        <v>0.002344773382237386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160.466</v>
      </c>
      <c r="J80" s="166">
        <v>160.824</v>
      </c>
      <c r="M80" s="33">
        <f t="shared" si="5"/>
        <v>0.0022310022060748327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1613.086</v>
      </c>
      <c r="J81" s="186">
        <v>1619.667</v>
      </c>
      <c r="M81" s="33">
        <f t="shared" si="5"/>
        <v>0.004079757681859432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66">
        <v>113.693</v>
      </c>
      <c r="J82" s="166">
        <v>114.009</v>
      </c>
      <c r="M82" s="33">
        <f t="shared" si="5"/>
        <v>0.0027794147396937585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114.692</v>
      </c>
      <c r="J83" s="166">
        <v>114.9</v>
      </c>
      <c r="M83" s="33">
        <f t="shared" si="5"/>
        <v>0.0018135528197259847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97.86</v>
      </c>
      <c r="J84" s="166">
        <v>98.755</v>
      </c>
      <c r="M84" s="33">
        <f t="shared" si="5"/>
        <v>0.009145718373186144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16.618</v>
      </c>
      <c r="J85" s="166">
        <v>16.622</v>
      </c>
      <c r="M85" s="33">
        <f t="shared" si="5"/>
        <v>0.0002407028523288805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280.58</v>
      </c>
      <c r="J86" s="166">
        <v>281.288</v>
      </c>
      <c r="M86" s="33">
        <f t="shared" si="5"/>
        <v>0.0025233445006772647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47.234</v>
      </c>
      <c r="J87" s="166">
        <v>47.588</v>
      </c>
      <c r="M87" s="33">
        <f t="shared" si="5"/>
        <v>0.007494601346487682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2635.763</v>
      </c>
      <c r="J88" s="186">
        <v>2660.512</v>
      </c>
      <c r="M88" s="33">
        <f t="shared" si="5"/>
        <v>0.00938969095476348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84.261</v>
      </c>
      <c r="J89" s="166">
        <v>84.748</v>
      </c>
      <c r="M89" s="33">
        <f t="shared" si="5"/>
        <v>0.005779660815798638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60.764</v>
      </c>
      <c r="J90" s="166">
        <v>60.961</v>
      </c>
      <c r="M90" s="33">
        <f t="shared" si="5"/>
        <v>0.0032420512145348497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103.833</v>
      </c>
      <c r="J91" s="166">
        <v>103.83</v>
      </c>
      <c r="M91" s="33">
        <f t="shared" si="5"/>
        <v>-2.8892548611714136E-05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115.885</v>
      </c>
      <c r="J92" s="166">
        <v>115.96</v>
      </c>
      <c r="M92" s="33">
        <f t="shared" si="5"/>
        <v>0.0006471933382231405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110.645</v>
      </c>
      <c r="J93" s="84">
        <v>110.861</v>
      </c>
      <c r="M93" s="33">
        <f t="shared" si="5"/>
        <v>0.0019521894346785503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11.862</v>
      </c>
      <c r="J95" s="129">
        <v>11.884</v>
      </c>
      <c r="M95" s="33">
        <f aca="true" t="shared" si="7" ref="M95:M114">+(J95-I95)/I95</f>
        <v>0.001854661945709007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13.005</v>
      </c>
      <c r="J96" s="166">
        <v>13.033</v>
      </c>
      <c r="M96" s="33">
        <f t="shared" si="7"/>
        <v>0.0021530180699729866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17.146</v>
      </c>
      <c r="J97" s="166">
        <v>17.199</v>
      </c>
      <c r="M97" s="33">
        <f t="shared" si="7"/>
        <v>0.0030910999650064636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17.738</v>
      </c>
      <c r="J98" s="166">
        <v>17.847</v>
      </c>
      <c r="M98" s="33">
        <f t="shared" si="7"/>
        <v>0.006144999436238683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13.265</v>
      </c>
      <c r="J99" s="166">
        <v>13.338</v>
      </c>
      <c r="M99" s="33">
        <f t="shared" si="7"/>
        <v>0.00550320392009036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11.016</v>
      </c>
      <c r="J100" s="166">
        <v>11.086</v>
      </c>
      <c r="M100" s="33">
        <f t="shared" si="7"/>
        <v>0.006354393609295596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10.666</v>
      </c>
      <c r="J101" s="166">
        <v>10.7</v>
      </c>
      <c r="M101" s="33">
        <f t="shared" si="7"/>
        <v>0.003187699231201849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10.564</v>
      </c>
      <c r="J102" s="166">
        <v>10.6</v>
      </c>
      <c r="M102" s="33">
        <f t="shared" si="7"/>
        <v>0.0034078000757288515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130.097</v>
      </c>
      <c r="J103" s="166">
        <v>130.477</v>
      </c>
      <c r="M103" s="33">
        <f t="shared" si="7"/>
        <v>0.0029208974841848424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128.981</v>
      </c>
      <c r="J104" s="166">
        <v>129.099</v>
      </c>
      <c r="M104" s="33">
        <f t="shared" si="7"/>
        <v>0.0009148634294973291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32</v>
      </c>
      <c r="G105" s="201" t="s">
        <v>32</v>
      </c>
      <c r="H105" s="166">
        <v>10.196</v>
      </c>
      <c r="I105" s="166">
        <v>11.093</v>
      </c>
      <c r="J105" s="166">
        <v>11.201</v>
      </c>
      <c r="M105" s="33">
        <f t="shared" si="7"/>
        <v>0.009735869467231636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125.197</v>
      </c>
      <c r="J106" s="166">
        <v>125.875</v>
      </c>
      <c r="M106" s="33">
        <f t="shared" si="7"/>
        <v>0.005415465226802537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21.54</v>
      </c>
      <c r="J107" s="166">
        <v>21.627</v>
      </c>
      <c r="M107" s="33">
        <f t="shared" si="7"/>
        <v>0.004038997214484668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3" t="s">
        <v>32</v>
      </c>
      <c r="H108" s="166">
        <v>101.513</v>
      </c>
      <c r="I108" s="166">
        <v>100.167</v>
      </c>
      <c r="J108" s="166">
        <v>100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4" t="s">
        <v>32</v>
      </c>
      <c r="G109" s="205" t="s">
        <v>32</v>
      </c>
      <c r="H109" s="206">
        <v>102.065</v>
      </c>
      <c r="I109" s="166">
        <v>101.062</v>
      </c>
      <c r="J109" s="166">
        <v>100.931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134</v>
      </c>
      <c r="G110" s="212" t="s">
        <v>134</v>
      </c>
      <c r="H110" s="213" t="s">
        <v>134</v>
      </c>
      <c r="I110" s="214">
        <v>98.587</v>
      </c>
      <c r="J110" s="214">
        <v>98.94</v>
      </c>
      <c r="M110" s="153"/>
    </row>
    <row r="111" spans="2:13" ht="18" customHeight="1" thickBot="1" thickTop="1">
      <c r="B111" s="215" t="s">
        <v>145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99.24</v>
      </c>
      <c r="J112" s="218">
        <v>99.728</v>
      </c>
      <c r="K112" s="98" t="s">
        <v>45</v>
      </c>
      <c r="M112" s="33">
        <f t="shared" si="7"/>
        <v>0.0049173720274082984</v>
      </c>
    </row>
    <row r="113" spans="2:13" ht="16.5" thickBot="1" thickTop="1">
      <c r="B113" s="219">
        <f>B112+1</f>
        <v>90</v>
      </c>
      <c r="C113" s="94" t="s">
        <v>147</v>
      </c>
      <c r="D113" s="164" t="s">
        <v>20</v>
      </c>
      <c r="E113" s="185">
        <v>40630</v>
      </c>
      <c r="F113" s="127" t="s">
        <v>32</v>
      </c>
      <c r="G113" s="202" t="s">
        <v>32</v>
      </c>
      <c r="H113" s="220">
        <v>106.97</v>
      </c>
      <c r="I113" s="220">
        <v>117.696</v>
      </c>
      <c r="J113" s="220">
        <v>119.576</v>
      </c>
      <c r="K113" s="98" t="s">
        <v>45</v>
      </c>
      <c r="M113" s="33">
        <f t="shared" si="7"/>
        <v>0.0159733550842849</v>
      </c>
    </row>
    <row r="114" spans="2:13" ht="16.5" thickBot="1" thickTop="1">
      <c r="B114" s="219">
        <f aca="true" t="shared" si="9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150.966</v>
      </c>
      <c r="J114" s="166">
        <v>150.507</v>
      </c>
      <c r="K114" s="221" t="s">
        <v>149</v>
      </c>
      <c r="M114" s="33">
        <f t="shared" si="7"/>
        <v>-0.0030404196971503725</v>
      </c>
    </row>
    <row r="115" spans="2:13" ht="16.5" thickBot="1" thickTop="1">
      <c r="B115" s="219">
        <f t="shared" si="9"/>
        <v>92</v>
      </c>
      <c r="C115" s="163" t="s">
        <v>150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11.205</v>
      </c>
      <c r="J115" s="166">
        <v>11.265</v>
      </c>
      <c r="K115" s="90" t="s">
        <v>41</v>
      </c>
      <c r="M115" s="33">
        <f t="shared" si="4"/>
        <v>0.005354752342704194</v>
      </c>
    </row>
    <row r="116" spans="2:13" ht="16.5" thickBot="1" thickTop="1">
      <c r="B116" s="219">
        <f t="shared" si="9"/>
        <v>93</v>
      </c>
      <c r="C116" s="163" t="s">
        <v>151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123.054</v>
      </c>
      <c r="J116" s="166">
        <v>124.063</v>
      </c>
      <c r="K116" s="90" t="s">
        <v>41</v>
      </c>
      <c r="M116" s="33">
        <f t="shared" si="4"/>
        <v>0.0081996521852195</v>
      </c>
    </row>
    <row r="117" spans="2:13" ht="16.5" thickBot="1" thickTop="1">
      <c r="B117" s="219">
        <f t="shared" si="9"/>
        <v>94</v>
      </c>
      <c r="C117" s="163" t="s">
        <v>152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118.616</v>
      </c>
      <c r="J117" s="166">
        <v>119.016</v>
      </c>
      <c r="K117" s="90" t="s">
        <v>41</v>
      </c>
      <c r="M117" s="33">
        <f t="shared" si="4"/>
        <v>0.003372226343832246</v>
      </c>
    </row>
    <row r="118" spans="2:13" ht="16.5" thickBot="1" thickTop="1">
      <c r="B118" s="219">
        <f t="shared" si="9"/>
        <v>95</v>
      </c>
      <c r="C118" s="163" t="s">
        <v>153</v>
      </c>
      <c r="D118" s="170" t="s">
        <v>154</v>
      </c>
      <c r="E118" s="185">
        <v>40543</v>
      </c>
      <c r="F118" s="222" t="s">
        <v>32</v>
      </c>
      <c r="G118" s="172" t="s">
        <v>32</v>
      </c>
      <c r="H118" s="166">
        <v>102.389</v>
      </c>
      <c r="I118" s="166">
        <v>106.235</v>
      </c>
      <c r="J118" s="166">
        <v>106.532</v>
      </c>
      <c r="K118" s="93" t="s">
        <v>43</v>
      </c>
      <c r="M118" s="33">
        <f t="shared" si="4"/>
        <v>0.002795688803125119</v>
      </c>
    </row>
    <row r="119" spans="2:13" ht="16.5" thickBot="1" thickTop="1">
      <c r="B119" s="219">
        <f t="shared" si="9"/>
        <v>96</v>
      </c>
      <c r="C119" s="163" t="s">
        <v>155</v>
      </c>
      <c r="D119" s="170" t="s">
        <v>154</v>
      </c>
      <c r="E119" s="185">
        <v>40543</v>
      </c>
      <c r="F119" s="223" t="s">
        <v>32</v>
      </c>
      <c r="G119" s="224" t="s">
        <v>32</v>
      </c>
      <c r="H119" s="166">
        <v>101.337</v>
      </c>
      <c r="I119" s="166">
        <v>106.665</v>
      </c>
      <c r="J119" s="166">
        <v>106.966</v>
      </c>
      <c r="K119" s="93" t="s">
        <v>43</v>
      </c>
      <c r="M119" s="33">
        <f t="shared" si="4"/>
        <v>0.002821919092485705</v>
      </c>
    </row>
    <row r="120" spans="2:13" ht="16.5" thickBot="1" thickTop="1">
      <c r="B120" s="219">
        <f t="shared" si="9"/>
        <v>97</v>
      </c>
      <c r="C120" s="188" t="s">
        <v>156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183.874</v>
      </c>
      <c r="J120" s="166">
        <v>185.612</v>
      </c>
      <c r="K120" s="90" t="s">
        <v>41</v>
      </c>
      <c r="M120" s="33">
        <f t="shared" si="4"/>
        <v>0.009452124824608154</v>
      </c>
    </row>
    <row r="121" spans="2:13" ht="16.5" thickBot="1" thickTop="1">
      <c r="B121" s="219">
        <f t="shared" si="9"/>
        <v>98</v>
      </c>
      <c r="C121" s="188" t="s">
        <v>157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164.535</v>
      </c>
      <c r="J121" s="166">
        <v>165.44</v>
      </c>
      <c r="K121" s="90" t="s">
        <v>41</v>
      </c>
      <c r="M121" s="33">
        <f t="shared" si="4"/>
        <v>0.005500349469717696</v>
      </c>
    </row>
    <row r="122" spans="2:13" ht="16.5" thickBot="1" thickTop="1">
      <c r="B122" s="219">
        <f t="shared" si="9"/>
        <v>99</v>
      </c>
      <c r="C122" s="188" t="s">
        <v>158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143.401</v>
      </c>
      <c r="J122" s="166">
        <v>144.192</v>
      </c>
      <c r="K122" s="90" t="s">
        <v>41</v>
      </c>
      <c r="M122" s="33">
        <f t="shared" si="4"/>
        <v>0.005516000585769951</v>
      </c>
    </row>
    <row r="123" spans="2:13" ht="15.75" customHeight="1" thickBot="1" thickTop="1">
      <c r="B123" s="219">
        <f t="shared" si="9"/>
        <v>100</v>
      </c>
      <c r="C123" s="188" t="s">
        <v>159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10000.856</v>
      </c>
      <c r="J123" s="186">
        <v>10122.087</v>
      </c>
      <c r="K123" s="90" t="s">
        <v>41</v>
      </c>
      <c r="M123" s="33">
        <f t="shared" si="4"/>
        <v>0.012122062351462692</v>
      </c>
    </row>
    <row r="124" spans="2:13" ht="16.5" thickBot="1" thickTop="1">
      <c r="B124" s="219">
        <f t="shared" si="9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203.124</v>
      </c>
      <c r="J124" s="166">
        <v>210.592</v>
      </c>
      <c r="K124" s="90" t="s">
        <v>41</v>
      </c>
      <c r="M124" s="33">
        <f t="shared" si="4"/>
        <v>0.03676571946200359</v>
      </c>
    </row>
    <row r="125" spans="2:13" ht="16.5" thickBot="1" thickTop="1">
      <c r="B125" s="219">
        <f t="shared" si="9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140.009</v>
      </c>
      <c r="J125" s="166">
        <v>142.881</v>
      </c>
      <c r="K125" s="90" t="s">
        <v>41</v>
      </c>
      <c r="M125" s="33">
        <f t="shared" si="4"/>
        <v>0.02051296702354859</v>
      </c>
    </row>
    <row r="126" spans="2:13" ht="16.5" thickBot="1" thickTop="1">
      <c r="B126" s="219">
        <f t="shared" si="9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1619.25</v>
      </c>
      <c r="J126" s="186">
        <v>1630.375</v>
      </c>
      <c r="K126" s="90" t="s">
        <v>41</v>
      </c>
      <c r="M126" s="33">
        <f t="shared" si="4"/>
        <v>0.006870464721321599</v>
      </c>
    </row>
    <row r="127" spans="2:13" ht="16.5" thickBot="1" thickTop="1">
      <c r="B127" s="219">
        <f t="shared" si="9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112.465</v>
      </c>
      <c r="J127" s="166">
        <v>115.244</v>
      </c>
      <c r="K127" s="93" t="s">
        <v>43</v>
      </c>
      <c r="M127" s="33">
        <f t="shared" si="4"/>
        <v>0.024709909749699874</v>
      </c>
    </row>
    <row r="128" spans="2:13" ht="16.5" thickBot="1" thickTop="1">
      <c r="B128" s="219">
        <f t="shared" si="9"/>
        <v>105</v>
      </c>
      <c r="C128" s="163" t="s">
        <v>164</v>
      </c>
      <c r="D128" s="225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99.52</v>
      </c>
      <c r="J128" s="166">
        <v>99.852</v>
      </c>
      <c r="K128" s="98" t="s">
        <v>45</v>
      </c>
      <c r="M128" s="33">
        <f t="shared" si="4"/>
        <v>0.0033360128617364133</v>
      </c>
    </row>
    <row r="129" spans="2:13" ht="16.5" thickBot="1" thickTop="1">
      <c r="B129" s="219">
        <f t="shared" si="9"/>
        <v>106</v>
      </c>
      <c r="C129" s="163" t="s">
        <v>166</v>
      </c>
      <c r="D129" s="225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116.898</v>
      </c>
      <c r="J129" s="166">
        <v>118.83</v>
      </c>
      <c r="K129" s="98" t="s">
        <v>45</v>
      </c>
      <c r="M129" s="33">
        <f t="shared" si="4"/>
        <v>0.016527228866191058</v>
      </c>
    </row>
    <row r="130" spans="2:13" ht="16.5" thickBot="1" thickTop="1">
      <c r="B130" s="226">
        <f t="shared" si="9"/>
        <v>107</v>
      </c>
      <c r="C130" s="227" t="s">
        <v>167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10183.013</v>
      </c>
      <c r="J130" s="230">
        <v>10342.956</v>
      </c>
      <c r="K130" s="90" t="s">
        <v>41</v>
      </c>
      <c r="M130" s="33">
        <f t="shared" si="4"/>
        <v>0.015706844329865757</v>
      </c>
    </row>
    <row r="131" spans="1:13" ht="11.25" customHeight="1" thickTop="1">
      <c r="A131" s="231" t="s">
        <v>168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2012-04-20T12:26:32Z</dcterms:created>
  <dcterms:modified xsi:type="dcterms:W3CDTF">2012-04-20T12:26:53Z</dcterms:modified>
  <cp:category/>
  <cp:version/>
  <cp:contentType/>
  <cp:contentStatus/>
</cp:coreProperties>
</file>