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03-2020" sheetId="1" r:id="rId1"/>
  </sheets>
  <definedNames>
    <definedName name="_xlnm._FilterDatabase" localSheetId="0" hidden="1">'06-03-2020'!$A$6:$N$143</definedName>
    <definedName name="_xlnm.Print_Area" localSheetId="0">'06-03-2020'!$B$1:$N$143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<sst xmlns="http://schemas.openxmlformats.org/spreadsheetml/2006/main" count="319" uniqueCount="190">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</sst>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06" zoomScaleSheetLayoutView="100" workbookViewId="0">
      <pane xSplit="23025" topLeftCell="R1"/>
      <selection activeCell="S116" sqref="S116"/>
      <selection pane="topRight" activeCell="R93" sqref="R93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190.47499999999999</v>
      </c>
      <c r="J6" s="39">
        <v>190.50200000000001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130.12100000000001</v>
      </c>
      <c r="J7" s="48">
        <v>130.142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109.605</v>
      </c>
      <c r="J8" s="48">
        <v>109.62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115.84099999999999</v>
      </c>
      <c r="J9" s="48">
        <v>115.863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113.90900000000001</v>
      </c>
      <c r="J10" s="48">
        <v>113.926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110.295</v>
      </c>
      <c r="J11" s="64">
        <v>110.318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110.316</v>
      </c>
      <c r="J12" s="48">
        <v>110.331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45.305999999999997</v>
      </c>
      <c r="J13" s="72">
        <v>45.31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31.672000000000001</v>
      </c>
      <c r="J14" s="72">
        <v>31.678000000000001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107.105</v>
      </c>
      <c r="J15" s="72">
        <v>107.123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16.861999999999998</v>
      </c>
      <c r="J17" s="91">
        <v>16.864999999999998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122.22199999999999</v>
      </c>
      <c r="J18" s="72">
        <v>122.23699999999999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113.062</v>
      </c>
      <c r="J20" s="107">
        <v>113.075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11.138</v>
      </c>
      <c r="J21" s="113">
        <v>11.14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158.61600000000001</v>
      </c>
      <c r="J22" s="122">
        <v>158.648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11.177</v>
      </c>
      <c r="J23" s="72">
        <v>11.179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1.758</v>
      </c>
      <c r="J25" s="132">
        <v>1.7609999999999999</v>
      </c>
      <c r="K25" s="101" t="s">
        <v>46</v>
      </c>
      <c r="L25" s="40"/>
      <c r="M25" s="41">
        <f>+(J25-I25)/I25</f>
        <v>1.7064846416381637E-3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61.331000000000003</v>
      </c>
      <c r="J27" s="137">
        <v>61.337000000000003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129.834</v>
      </c>
      <c r="J28" s="72">
        <v>129.679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111.131</v>
      </c>
      <c r="J29" s="149">
        <v>110.718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100.492</v>
      </c>
      <c r="J30" s="155">
        <v>100.51300000000001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137.08699999999999</v>
      </c>
      <c r="J32" s="91">
        <v>136.25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512.76599999999996</v>
      </c>
      <c r="J33" s="72">
        <v>510.59800000000001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127.77500000000001</v>
      </c>
      <c r="J34" s="72">
        <v>127.82299999999999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135.601</v>
      </c>
      <c r="J35" s="48">
        <v>135.35300000000001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130.02600000000001</v>
      </c>
      <c r="J36" s="48">
        <v>130.00899999999999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111.45</v>
      </c>
      <c r="J37" s="48">
        <v>111.696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107.789</v>
      </c>
      <c r="J38" s="48">
        <v>107.02800000000001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177.91900000000001</v>
      </c>
      <c r="J39" s="48">
        <v>177.46799999999999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96.207999999999998</v>
      </c>
      <c r="J40" s="48">
        <v>95.864000000000004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118.71899999999999</v>
      </c>
      <c r="J41" s="72">
        <v>118.496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165.76599999999999</v>
      </c>
      <c r="J42" s="48">
        <v>164.745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143.08199999999999</v>
      </c>
      <c r="J43" s="48">
        <v>142.42699999999999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101.995</v>
      </c>
      <c r="J44" s="48">
        <v>101.601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22.363</v>
      </c>
      <c r="J45" s="48">
        <v>22.178000000000001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2110.3609999999999</v>
      </c>
      <c r="J47" s="212">
        <v>2109.6129999999998</v>
      </c>
      <c r="K47" s="213" t="s">
        <v>75</v>
      </c>
      <c r="M47" s="214">
        <f t="shared" ref="M47" si="3">+(J47-I47)/I47</f>
        <v>-3.5444172821619019E-4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130.273</v>
      </c>
      <c r="J48" s="48">
        <v>130.178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166.02500000000001</v>
      </c>
      <c r="J49" s="48">
        <v>166.065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203.45500000000001</v>
      </c>
      <c r="J50" s="48">
        <v>202.345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18.125</v>
      </c>
      <c r="J51" s="48">
        <v>18.102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2.8519999999999999</v>
      </c>
      <c r="J52" s="122">
        <v>2.8570000000000002</v>
      </c>
      <c r="K52" s="217"/>
      <c r="M52" s="214">
        <f t="shared" ref="M52:M53" si="5">+(J52-I52)/I52</f>
        <v>1.7531556802245223E-3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2.5179999999999998</v>
      </c>
      <c r="J53" s="48">
        <v>2.5249999999999999</v>
      </c>
      <c r="K53" s="219" t="s">
        <v>46</v>
      </c>
      <c r="M53" s="214">
        <f t="shared" si="5"/>
        <v>2.7799841143765361E-3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74.123999999999995</v>
      </c>
      <c r="J54" s="225">
        <v>73.881</v>
      </c>
      <c r="K54" s="217" t="s">
        <v>77</v>
      </c>
      <c r="M54" s="214">
        <f>+(J54-I54)/I54</f>
        <v>-3.2782904322485973E-3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1.179</v>
      </c>
      <c r="J55" s="232">
        <v>1.169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1.2370000000000001</v>
      </c>
      <c r="J56" s="232">
        <v>1.238</v>
      </c>
      <c r="K56" s="233"/>
      <c r="M56" s="237">
        <f t="shared" ref="M56:M63" si="6">+(J56-I56)/I56</f>
        <v>8.0840743734833455E-4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1.1910000000000001</v>
      </c>
      <c r="J57" s="236">
        <v>1.1910000000000001</v>
      </c>
      <c r="K57" s="233"/>
      <c r="M57" s="237">
        <f t="shared" si="6"/>
        <v>0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242">
        <v>1.157</v>
      </c>
      <c r="J58" s="72">
        <v>1.157</v>
      </c>
      <c r="K58" s="233"/>
      <c r="M58" s="237">
        <f t="shared" si="6"/>
        <v>0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118.706</v>
      </c>
      <c r="J59" s="248">
        <v>118.85</v>
      </c>
      <c r="K59" s="233"/>
      <c r="M59" s="237">
        <f t="shared" si="6"/>
        <v>1.2130810574022479E-3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131.97499999999999</v>
      </c>
      <c r="J60" s="254">
        <v>131.73599999999999</v>
      </c>
      <c r="K60" s="233"/>
      <c r="M60" s="237">
        <f t="shared" si="6"/>
        <v>-1.8109490433794607E-3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1129.3579999999999</v>
      </c>
      <c r="J61" s="48">
        <v>1125.0129999999999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12.038</v>
      </c>
      <c r="J62" s="254">
        <v>12.044</v>
      </c>
      <c r="K62" s="233"/>
      <c r="M62" s="237">
        <f t="shared" si="6"/>
        <v>4.9842166472837909E-4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10.172000000000001</v>
      </c>
      <c r="J63" s="266">
        <v>10.182</v>
      </c>
      <c r="K63" s="267"/>
      <c r="L63" s="268"/>
      <c r="M63" s="269">
        <f t="shared" si="6"/>
        <v>9.8309083759337253E-4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92.135000000000005</v>
      </c>
      <c r="J65" s="277">
        <v>91.447999999999993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110.691</v>
      </c>
      <c r="J71" s="311">
        <v>110.706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103.577</v>
      </c>
      <c r="J72" s="319">
        <v>103.586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107.29</v>
      </c>
      <c r="J73" s="319">
        <v>107.306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105.883</v>
      </c>
      <c r="J74" s="319">
        <v>105.9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107.9</v>
      </c>
      <c r="J75" s="319">
        <v>107.92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109.806</v>
      </c>
      <c r="J76" s="319">
        <v>109.824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107.26600000000001</v>
      </c>
      <c r="J77" s="319">
        <v>107.282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104.33799999999999</v>
      </c>
      <c r="J78" s="319">
        <v>104.35299999999999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104.122</v>
      </c>
      <c r="J79" s="319">
        <v>104.131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108.64100000000001</v>
      </c>
      <c r="J80" s="319">
        <v>108.658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110.56699999999999</v>
      </c>
      <c r="J81" s="319">
        <v>110.587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106.712</v>
      </c>
      <c r="J82" s="319">
        <v>106.72199999999999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105.58799999999999</v>
      </c>
      <c r="J83" s="319">
        <v>105.599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105.919</v>
      </c>
      <c r="J84" s="319">
        <v>105.935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105.88800000000001</v>
      </c>
      <c r="J85" s="319">
        <v>105.9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105.66</v>
      </c>
      <c r="J86" s="319">
        <v>105.678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107.312</v>
      </c>
      <c r="J87" s="338">
        <v>107.324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105.84099999999999</v>
      </c>
      <c r="J88" s="319">
        <v>105.858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104.93300000000001</v>
      </c>
      <c r="J89" s="319">
        <v>104.94499999999999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107.657</v>
      </c>
      <c r="J90" s="342">
        <v>107.67100000000001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104.072</v>
      </c>
      <c r="J91" s="277">
        <v>104.084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106.547</v>
      </c>
      <c r="J93" s="349">
        <v>106.571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106.849</v>
      </c>
      <c r="J94" s="319">
        <v>106.86799999999999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107.717</v>
      </c>
      <c r="J95" s="277">
        <v>107.733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112.199</v>
      </c>
      <c r="J97" s="368">
        <v>112.61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60.369</v>
      </c>
      <c r="J99" s="311">
        <v>60.054000000000002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96.57</v>
      </c>
      <c r="J100" s="319">
        <v>95.7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18.861000000000001</v>
      </c>
      <c r="J101" s="319">
        <v>18.841000000000001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302.60700000000003</v>
      </c>
      <c r="J102" s="319">
        <v>301.59399999999999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2287.895</v>
      </c>
      <c r="J103" s="319">
        <v>2287.473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76.218999999999994</v>
      </c>
      <c r="J104" s="319">
        <v>76.073999999999998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57.682000000000002</v>
      </c>
      <c r="J105" s="319">
        <v>57.698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111.28100000000001</v>
      </c>
      <c r="J106" s="277">
        <v>110.83499999999999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11.352</v>
      </c>
      <c r="J108" s="319">
        <v>11.336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13.058999999999999</v>
      </c>
      <c r="J109" s="319">
        <v>12.994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15.866</v>
      </c>
      <c r="J110" s="319">
        <v>15.781000000000001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13.839</v>
      </c>
      <c r="J111" s="319">
        <v>13.78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152.33000000000001</v>
      </c>
      <c r="J112" s="392">
        <v>152.34299999999999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9.0259999999999998</v>
      </c>
      <c r="J113" s="338">
        <v>8.9529999999999994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114.967</v>
      </c>
      <c r="J114" s="319">
        <v>114.613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87.578000000000003</v>
      </c>
      <c r="J115" s="319">
        <v>87.284999999999997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90.724999999999994</v>
      </c>
      <c r="J116" s="338">
        <v>90.466999999999999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100.7</v>
      </c>
      <c r="J117" s="338">
        <v>100.598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96.552999999999997</v>
      </c>
      <c r="J118" s="319">
        <v>95.915999999999997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92.906000000000006</v>
      </c>
      <c r="J119" s="338">
        <v>92.713999999999999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9.9619999999999997</v>
      </c>
      <c r="J120" s="338">
        <v>9.8979999999999997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92.498999999999995</v>
      </c>
      <c r="J121" s="319">
        <v>92.34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151.96100000000001</v>
      </c>
      <c r="J122" s="418">
        <v>151.119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107.133</v>
      </c>
      <c r="J124" s="423">
        <v>106.539</v>
      </c>
      <c r="K124" s="233" t="s">
        <v>86</v>
      </c>
      <c r="M124" s="214">
        <f>+(J124-I124)/I124</f>
        <v>-5.5445100949286785E-3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114.455</v>
      </c>
      <c r="J125" s="338">
        <v>114.509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119.443</v>
      </c>
      <c r="J126" s="338">
        <v>118.762</v>
      </c>
      <c r="K126" s="213" t="s">
        <v>75</v>
      </c>
      <c r="M126" s="214">
        <f t="shared" ref="M126:M131" si="12">+(J126-I126)/I126</f>
        <v>-5.7014642967775208E-3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190.52</v>
      </c>
      <c r="J127" s="433">
        <v>190.62700000000001</v>
      </c>
      <c r="K127" s="217" t="s">
        <v>77</v>
      </c>
      <c r="M127" s="214">
        <f t="shared" si="12"/>
        <v>5.6162082720973819E-4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180.19399999999999</v>
      </c>
      <c r="J128" s="423">
        <v>180.20699999999999</v>
      </c>
      <c r="K128" s="101" t="s">
        <v>77</v>
      </c>
      <c r="L128" s="40"/>
      <c r="M128" s="41">
        <f t="shared" si="12"/>
        <v>7.2144466519446994E-5</v>
      </c>
      <c r="N128" s="40"/>
    </row>
    <row r="129" spans="1:14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162.51400000000001</v>
      </c>
      <c r="J129" s="423">
        <v>162.76599999999999</v>
      </c>
      <c r="K129" s="101" t="s">
        <v>77</v>
      </c>
      <c r="L129" s="40"/>
      <c r="M129" s="41">
        <f t="shared" si="12"/>
        <v>1.5506356375449568E-3</v>
      </c>
      <c r="N129" s="40"/>
    </row>
    <row r="130" spans="1:14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22.919</v>
      </c>
      <c r="J130" s="423">
        <v>22.844000000000001</v>
      </c>
      <c r="K130" s="217" t="s">
        <v>77</v>
      </c>
      <c r="M130" s="214">
        <f t="shared" si="12"/>
        <v>-3.2723940835114661E-3</v>
      </c>
    </row>
    <row r="131" spans="1:14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145.251</v>
      </c>
      <c r="J131" s="423">
        <v>146.27799999999999</v>
      </c>
      <c r="K131" s="217" t="s">
        <v>77</v>
      </c>
      <c r="M131" s="214">
        <f t="shared" si="12"/>
        <v>7.0705193079564806E-3</v>
      </c>
    </row>
    <row r="132" spans="1:14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138.73099999999999</v>
      </c>
      <c r="J132" s="436">
        <v>139.26499999999999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1037.7090000000001</v>
      </c>
      <c r="J134" s="436">
        <v>1032.7619999999999</v>
      </c>
      <c r="K134" s="217"/>
      <c r="M134" s="237">
        <f t="shared" si="13"/>
        <v>-4.7672324322137671E-3</v>
      </c>
    </row>
    <row r="135" spans="1:14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5716.0540000000001</v>
      </c>
      <c r="J135" s="338">
        <v>5716.0640000000003</v>
      </c>
      <c r="K135" s="217"/>
      <c r="M135" s="237">
        <f t="shared" si="13"/>
        <v>1.7494586300651252E-6</v>
      </c>
    </row>
    <row r="136" spans="1:14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5396.643</v>
      </c>
      <c r="J136" s="423">
        <v>5387.8890000000001</v>
      </c>
      <c r="K136" s="451"/>
      <c r="L136" s="452"/>
      <c r="M136" s="453">
        <f t="shared" si="13"/>
        <v>-1.6221195287514675E-3</v>
      </c>
      <c r="N136" s="452"/>
    </row>
    <row r="137" spans="1:14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92.656999999999996</v>
      </c>
      <c r="J137" s="423">
        <v>92.694000000000003</v>
      </c>
      <c r="K137" s="457"/>
      <c r="L137" s="458"/>
      <c r="M137" s="459">
        <f t="shared" si="13"/>
        <v>3.9932223145586562E-4</v>
      </c>
      <c r="N137" s="458"/>
    </row>
    <row r="138" spans="1:14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4952.7510000000002</v>
      </c>
      <c r="J138" s="461">
        <v>4942.5339999999997</v>
      </c>
      <c r="K138" s="462"/>
      <c r="L138" s="463"/>
      <c r="M138" s="464">
        <f>+(J138-I138)/I138</f>
        <v>-2.0628939351080948E-3</v>
      </c>
      <c r="N138" s="463"/>
    </row>
    <row r="139" spans="1:14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10.23</v>
      </c>
      <c r="J139" s="423">
        <v>10.27</v>
      </c>
      <c r="K139" s="457"/>
      <c r="L139" s="458"/>
      <c r="M139" s="459">
        <f>+(J139-I139)/I139</f>
        <v>3.9100684261973752E-3</v>
      </c>
      <c r="N139" s="458"/>
    </row>
    <row r="140" spans="1:14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121.97</v>
      </c>
      <c r="J141" s="473">
        <v>121.813</v>
      </c>
      <c r="K141" s="281"/>
      <c r="L141" s="32"/>
      <c r="M141" s="474"/>
      <c r="N141" s="32"/>
    </row>
    <row r="142" spans="1:14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4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11383.335999999999</v>
      </c>
      <c r="J143" s="473">
        <v>11390.034</v>
      </c>
      <c r="K143" s="217" t="s">
        <v>77</v>
      </c>
      <c r="M143" s="214">
        <f>+(J143-I143)/I143</f>
        <v>5.8840396172091562E-4</v>
      </c>
    </row>
    <row r="144" spans="1:14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/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06-03-2020</vt:lpstr>
      <vt:lpstr>'06-03-2020'!Zone_d_impression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2020-03-06T10:54:38Z</dcterms:created>
  <dcterms:modified xsi:type="dcterms:W3CDTF">2020-03-06T10:55:03Z</dcterms:modified>
</cp:coreProperties>
</file>